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rownsfoodcenter\Documents\"/>
    </mc:Choice>
  </mc:AlternateContent>
  <bookViews>
    <workbookView xWindow="0" yWindow="0" windowWidth="24000" windowHeight="9735"/>
  </bookViews>
  <sheets>
    <sheet name="Order Form" sheetId="1" r:id="rId1"/>
    <sheet name="Supply Form" sheetId="4" r:id="rId2"/>
    <sheet name="Sysco Order Form" sheetId="2" r:id="rId3"/>
    <sheet name="COD and Cash Advance Form" sheetId="3" r:id="rId4"/>
  </sheets>
  <definedNames>
    <definedName name="_xlnm.Print_Area" localSheetId="0">'Order Form'!$A$1:$AJ$119</definedName>
  </definedNames>
  <calcPr calcId="152511"/>
</workbook>
</file>

<file path=xl/calcChain.xml><?xml version="1.0" encoding="utf-8"?>
<calcChain xmlns="http://schemas.openxmlformats.org/spreadsheetml/2006/main">
  <c r="Y8" i="1" l="1"/>
  <c r="Y9" i="1" s="1"/>
  <c r="Y10" i="1" s="1"/>
  <c r="Y11" i="1" s="1"/>
  <c r="Y12" i="1" s="1"/>
  <c r="Y13" i="1" s="1"/>
  <c r="Y14" i="1" s="1"/>
  <c r="Y15" i="1" s="1"/>
  <c r="Y16" i="1" s="1"/>
  <c r="Y17" i="1" s="1"/>
  <c r="Y18" i="1" s="1"/>
  <c r="Y19" i="1" s="1"/>
  <c r="Y20" i="1" s="1"/>
  <c r="Q3" i="1"/>
  <c r="Q4" i="1" s="1"/>
  <c r="Q5" i="1" s="1"/>
  <c r="Q6" i="1" s="1"/>
  <c r="Q7" i="1" s="1"/>
  <c r="Q8" i="1" s="1"/>
  <c r="Q9" i="1" s="1"/>
  <c r="Q10" i="1" s="1"/>
  <c r="Q11" i="1" s="1"/>
  <c r="Q12" i="1" s="1"/>
  <c r="Q13" i="1" s="1"/>
  <c r="Q14" i="1" s="1"/>
  <c r="Q15" i="1" s="1"/>
  <c r="Q16" i="1" s="1"/>
  <c r="Q17" i="1" s="1"/>
  <c r="Q18" i="1" s="1"/>
  <c r="Q19" i="1" s="1"/>
  <c r="Q20" i="1" s="1"/>
  <c r="Q21" i="1" s="1"/>
  <c r="Q22" i="1" s="1"/>
  <c r="Q23" i="1" s="1"/>
  <c r="Q24" i="1" s="1"/>
  <c r="Q25" i="1" s="1"/>
  <c r="Q26" i="1" s="1"/>
  <c r="U3" i="1"/>
  <c r="U4" i="1" s="1"/>
  <c r="U5" i="1" s="1"/>
  <c r="U6" i="1" s="1"/>
  <c r="U7" i="1" s="1"/>
  <c r="U8" i="1" s="1"/>
  <c r="U9" i="1" s="1"/>
  <c r="U10" i="1" s="1"/>
  <c r="U11" i="1" s="1"/>
  <c r="U12" i="1" s="1"/>
  <c r="AC5" i="1"/>
  <c r="AC6" i="1" s="1"/>
  <c r="AC7" i="1" s="1"/>
  <c r="AC8" i="1" s="1"/>
  <c r="AC9" i="1" s="1"/>
  <c r="AC10" i="1" s="1"/>
  <c r="AC11" i="1" s="1"/>
  <c r="AC12" i="1" s="1"/>
  <c r="AC14" i="1" s="1"/>
  <c r="AG3" i="1"/>
  <c r="AG4" i="1" s="1"/>
  <c r="AG6" i="1" s="1"/>
  <c r="AG7" i="1" s="1"/>
  <c r="AG8" i="1" s="1"/>
  <c r="AG9" i="1" s="1"/>
  <c r="AG10" i="1" s="1"/>
  <c r="AG11" i="1" s="1"/>
  <c r="AG12" i="1" s="1"/>
  <c r="AG13" i="1" s="1"/>
  <c r="AG14" i="1" s="1"/>
  <c r="AG15" i="1" s="1"/>
  <c r="AG16" i="1" s="1"/>
  <c r="AG18" i="1" s="1"/>
  <c r="AG19" i="1" s="1"/>
  <c r="I9" i="1"/>
  <c r="I12" i="1"/>
  <c r="M19" i="1"/>
  <c r="M21" i="1" s="1"/>
  <c r="M22" i="1" s="1"/>
  <c r="M23" i="1" s="1"/>
  <c r="M24" i="1" s="1"/>
  <c r="M25" i="1" s="1"/>
  <c r="M26" i="1" s="1"/>
  <c r="M28" i="1" s="1"/>
  <c r="M29" i="1" s="1"/>
  <c r="M30" i="1" s="1"/>
  <c r="E13" i="1"/>
  <c r="E14" i="1" s="1"/>
  <c r="E15" i="1" s="1"/>
  <c r="E16" i="1" s="1"/>
  <c r="E17" i="1" s="1"/>
  <c r="E18" i="1" s="1"/>
  <c r="E19" i="1" s="1"/>
  <c r="E20" i="1" s="1"/>
  <c r="E21" i="1" s="1"/>
  <c r="E22" i="1" s="1"/>
  <c r="E23" i="1" s="1"/>
  <c r="E24" i="1" s="1"/>
  <c r="E25" i="1" s="1"/>
  <c r="E26" i="1" s="1"/>
  <c r="E27" i="1" s="1"/>
  <c r="E28" i="1" s="1"/>
  <c r="E29" i="1" s="1"/>
  <c r="E30" i="1" s="1"/>
  <c r="E31" i="1" s="1"/>
  <c r="I15" i="1"/>
  <c r="I16" i="1" s="1"/>
  <c r="U25" i="1"/>
  <c r="U26" i="1" s="1"/>
  <c r="U27" i="1" s="1"/>
  <c r="U28" i="1" s="1"/>
  <c r="U30" i="1" s="1"/>
  <c r="U31" i="1" s="1"/>
  <c r="U32" i="1" s="1"/>
  <c r="U33" i="1" s="1"/>
  <c r="AG28" i="1"/>
  <c r="AG30" i="1" s="1"/>
  <c r="AG31" i="1" s="1"/>
  <c r="AG32" i="1" s="1"/>
  <c r="AG33" i="1" s="1"/>
  <c r="AG34" i="1" s="1"/>
  <c r="AG35" i="1" s="1"/>
  <c r="AG36" i="1" s="1"/>
  <c r="I24" i="1"/>
  <c r="I27" i="1"/>
  <c r="I29" i="1" s="1"/>
  <c r="Y41" i="1"/>
  <c r="Y42" i="1" s="1"/>
  <c r="Y43" i="1" s="1"/>
  <c r="Y44" i="1" s="1"/>
  <c r="Y45" i="1" s="1"/>
  <c r="Y46" i="1" s="1"/>
  <c r="Y47" i="1" s="1"/>
  <c r="Y48" i="1" s="1"/>
  <c r="Y49" i="1" s="1"/>
  <c r="Y50" i="1" s="1"/>
  <c r="Y53" i="1" s="1"/>
  <c r="Y54" i="1" s="1"/>
  <c r="Y55" i="1" s="1"/>
  <c r="Y56" i="1" s="1"/>
  <c r="Y57" i="1" s="1"/>
  <c r="Y58" i="1" s="1"/>
  <c r="Y59" i="1" s="1"/>
  <c r="AC1" i="1" s="1"/>
  <c r="U35" i="1"/>
  <c r="U36" i="1" s="1"/>
  <c r="U37" i="1" s="1"/>
  <c r="U38" i="1" s="1"/>
  <c r="U39" i="1" s="1"/>
  <c r="U40" i="1" s="1"/>
  <c r="U41" i="1" s="1"/>
  <c r="U42" i="1" s="1"/>
  <c r="E33" i="1"/>
  <c r="E34" i="1" s="1"/>
  <c r="E35" i="1" s="1"/>
  <c r="E36" i="1" s="1"/>
  <c r="E37" i="1" s="1"/>
  <c r="E38" i="1" s="1"/>
  <c r="E39" i="1" s="1"/>
  <c r="E40" i="1" s="1"/>
  <c r="E41" i="1" s="1"/>
  <c r="E42" i="1" s="1"/>
  <c r="E43" i="1" s="1"/>
  <c r="E44" i="1" s="1"/>
  <c r="E45" i="1" s="1"/>
  <c r="E46" i="1" s="1"/>
  <c r="E47" i="1" s="1"/>
  <c r="A39" i="1"/>
  <c r="A40" i="1" s="1"/>
  <c r="A41" i="1" s="1"/>
  <c r="A42" i="1" s="1"/>
  <c r="A43" i="1" s="1"/>
  <c r="A44" i="1" s="1"/>
  <c r="A46" i="1" s="1"/>
  <c r="A47" i="1" s="1"/>
  <c r="A49" i="1" s="1"/>
  <c r="A50" i="1" s="1"/>
  <c r="A52" i="1" s="1"/>
  <c r="M45" i="1"/>
  <c r="M46" i="1" s="1"/>
  <c r="M47" i="1" s="1"/>
  <c r="M48" i="1" s="1"/>
  <c r="M51" i="1"/>
  <c r="M52" i="1" s="1"/>
  <c r="M53" i="1" s="1"/>
  <c r="M54" i="1" s="1"/>
  <c r="M55" i="1" s="1"/>
  <c r="M57" i="1" s="1"/>
  <c r="Q45" i="1"/>
  <c r="Q46" i="1" s="1"/>
  <c r="Q47" i="1" s="1"/>
  <c r="Q48" i="1" s="1"/>
  <c r="Q49" i="1" s="1"/>
  <c r="Q50" i="1" s="1"/>
  <c r="Q51" i="1" s="1"/>
  <c r="Q52" i="1" s="1"/>
  <c r="Q53" i="1" s="1"/>
  <c r="Q54" i="1" s="1"/>
  <c r="Q55" i="1" s="1"/>
  <c r="E49" i="1"/>
  <c r="E50" i="1" s="1"/>
  <c r="E51" i="1" s="1"/>
  <c r="E52" i="1" s="1"/>
  <c r="E53" i="1" s="1"/>
  <c r="M62" i="1"/>
  <c r="M63" i="1" s="1"/>
  <c r="M64" i="1" s="1"/>
  <c r="M66" i="1" s="1"/>
  <c r="M68" i="1" s="1"/>
  <c r="M69" i="1" s="1"/>
  <c r="M70" i="1" s="1"/>
  <c r="M71" i="1" s="1"/>
  <c r="M72" i="1" s="1"/>
  <c r="Q64" i="1"/>
  <c r="Q65" i="1" s="1"/>
  <c r="Q66" i="1" s="1"/>
  <c r="Q67" i="1" s="1"/>
  <c r="U60" i="1"/>
  <c r="U62" i="1" s="1"/>
  <c r="U64" i="1" s="1"/>
  <c r="Y63" i="1"/>
  <c r="Y64" i="1" s="1"/>
  <c r="Y65" i="1" s="1"/>
  <c r="Y66" i="1" s="1"/>
  <c r="Y67" i="1" s="1"/>
  <c r="Y68" i="1" s="1"/>
  <c r="Y69" i="1" s="1"/>
  <c r="Y70" i="1" s="1"/>
  <c r="Y71" i="1" s="1"/>
  <c r="Y72" i="1" s="1"/>
  <c r="AC62" i="1"/>
  <c r="AC63" i="1" s="1"/>
  <c r="AC64" i="1" s="1"/>
  <c r="AC65" i="1" s="1"/>
  <c r="AC66" i="1" s="1"/>
  <c r="AC67" i="1" s="1"/>
  <c r="AC68" i="1" s="1"/>
  <c r="AC69" i="1" s="1"/>
  <c r="AC70" i="1" s="1"/>
  <c r="AC71" i="1" s="1"/>
  <c r="AC72" i="1" s="1"/>
  <c r="AC73" i="1" s="1"/>
  <c r="AC74" i="1" s="1"/>
  <c r="AC75" i="1" s="1"/>
  <c r="AC76" i="1" s="1"/>
  <c r="AC77" i="1" s="1"/>
  <c r="AC78" i="1" s="1"/>
  <c r="AC80" i="1"/>
  <c r="AC81" i="1" s="1"/>
  <c r="AC82" i="1" s="1"/>
  <c r="AC83" i="1" s="1"/>
  <c r="AC84" i="1" s="1"/>
  <c r="AC85" i="1" s="1"/>
  <c r="AC86" i="1" s="1"/>
  <c r="AC87" i="1" s="1"/>
  <c r="AC88" i="1" s="1"/>
  <c r="AC89" i="1" s="1"/>
  <c r="AC90" i="1" s="1"/>
  <c r="AC91" i="1" s="1"/>
  <c r="AC92" i="1" s="1"/>
  <c r="AC93" i="1" s="1"/>
  <c r="AC94" i="1" s="1"/>
  <c r="AC95" i="1" s="1"/>
  <c r="AC96" i="1" s="1"/>
  <c r="AC97" i="1" s="1"/>
  <c r="AC98" i="1" s="1"/>
  <c r="AC99" i="1" s="1"/>
  <c r="AC100" i="1" s="1"/>
  <c r="AC101" i="1" s="1"/>
  <c r="AG76" i="1"/>
  <c r="AG77" i="1" s="1"/>
  <c r="AG78" i="1" s="1"/>
  <c r="AG79" i="1" s="1"/>
  <c r="AG80" i="1" s="1"/>
  <c r="AG81" i="1" s="1"/>
  <c r="AG82" i="1" s="1"/>
  <c r="AG83" i="1" s="1"/>
  <c r="AG84" i="1" s="1"/>
  <c r="AG85" i="1" s="1"/>
  <c r="AG86" i="1" s="1"/>
  <c r="AG87" i="1" s="1"/>
  <c r="AG88" i="1" s="1"/>
  <c r="AG89" i="1" s="1"/>
  <c r="AG90" i="1" s="1"/>
  <c r="AG91" i="1" s="1"/>
  <c r="AG92" i="1" s="1"/>
  <c r="AG93" i="1" s="1"/>
  <c r="AG94" i="1" s="1"/>
  <c r="AG99" i="1" s="1"/>
  <c r="E62" i="1"/>
  <c r="E63" i="1" s="1"/>
  <c r="E64" i="1" s="1"/>
  <c r="E65" i="1" s="1"/>
  <c r="E66" i="1" s="1"/>
  <c r="E67" i="1" s="1"/>
  <c r="E68" i="1" s="1"/>
  <c r="E69" i="1" s="1"/>
  <c r="E70" i="1" s="1"/>
  <c r="E71" i="1" s="1"/>
  <c r="E72" i="1" s="1"/>
  <c r="E74" i="1"/>
  <c r="E75" i="1" s="1"/>
  <c r="E76" i="1" s="1"/>
  <c r="E77" i="1" s="1"/>
  <c r="E78" i="1" s="1"/>
  <c r="U68" i="1"/>
  <c r="U70" i="1" s="1"/>
  <c r="U71" i="1" s="1"/>
  <c r="Q69" i="1"/>
  <c r="Q70" i="1" s="1"/>
  <c r="Q71" i="1" s="1"/>
  <c r="Q72" i="1" s="1"/>
  <c r="Q73" i="1" s="1"/>
  <c r="Q74" i="1" s="1"/>
  <c r="Q75" i="1" s="1"/>
  <c r="Q76" i="1" s="1"/>
  <c r="Q77" i="1" s="1"/>
  <c r="Q78" i="1" s="1"/>
  <c r="Q79" i="1" s="1"/>
  <c r="Q80" i="1" s="1"/>
  <c r="Q81" i="1" s="1"/>
  <c r="Q82" i="1" s="1"/>
  <c r="Q83" i="1" s="1"/>
  <c r="Q84" i="1" s="1"/>
  <c r="Q85" i="1" s="1"/>
  <c r="Q86" i="1" s="1"/>
  <c r="Q87" i="1" s="1"/>
  <c r="Q88" i="1" s="1"/>
  <c r="M79" i="1"/>
  <c r="M80" i="1" s="1"/>
  <c r="M81" i="1" s="1"/>
  <c r="M82" i="1" s="1"/>
  <c r="M83" i="1" s="1"/>
  <c r="M84" i="1" s="1"/>
  <c r="M85" i="1" s="1"/>
  <c r="M86" i="1" s="1"/>
  <c r="M89" i="1" s="1"/>
  <c r="M91" i="1" s="1"/>
  <c r="M92" i="1" s="1"/>
  <c r="M93" i="1" s="1"/>
  <c r="M94" i="1" s="1"/>
  <c r="A63" i="1"/>
  <c r="A64" i="1" s="1"/>
  <c r="A65" i="1" s="1"/>
  <c r="A66" i="1" s="1"/>
  <c r="A67" i="1" s="1"/>
  <c r="A68" i="1" s="1"/>
  <c r="A69" i="1" s="1"/>
  <c r="A70" i="1" s="1"/>
  <c r="A71" i="1" s="1"/>
  <c r="A72" i="1" s="1"/>
  <c r="A73" i="1" s="1"/>
  <c r="A74" i="1" s="1"/>
  <c r="A75" i="1" s="1"/>
  <c r="A76" i="1" s="1"/>
  <c r="A77" i="1" s="1"/>
  <c r="Y81" i="1"/>
  <c r="Y82" i="1" s="1"/>
  <c r="Y83" i="1" s="1"/>
  <c r="Y85" i="1" s="1"/>
  <c r="Y87" i="1" s="1"/>
  <c r="Y88" i="1" s="1"/>
  <c r="U91" i="1"/>
  <c r="U92" i="1" s="1"/>
  <c r="U93" i="1" s="1"/>
  <c r="U94" i="1" s="1"/>
  <c r="U95" i="1" s="1"/>
  <c r="AG104" i="1"/>
  <c r="AG105" i="1" s="1"/>
  <c r="AG106" i="1" s="1"/>
  <c r="AG107" i="1" s="1"/>
  <c r="A80" i="1"/>
  <c r="A81" i="1" s="1"/>
  <c r="A82" i="1" s="1"/>
  <c r="A83" i="1" s="1"/>
  <c r="A85" i="1" s="1"/>
  <c r="A86" i="1" s="1"/>
  <c r="A87" i="1" s="1"/>
  <c r="A88" i="1" s="1"/>
  <c r="A89" i="1" s="1"/>
  <c r="A91" i="1"/>
  <c r="A92" i="1" s="1"/>
  <c r="A93" i="1" s="1"/>
  <c r="A94" i="1" s="1"/>
  <c r="A95" i="1" s="1"/>
  <c r="A96" i="1" s="1"/>
  <c r="A98" i="1" s="1"/>
  <c r="A99" i="1" s="1"/>
  <c r="A101" i="1" s="1"/>
  <c r="A102" i="1" s="1"/>
  <c r="A103" i="1" s="1"/>
  <c r="A104" i="1" s="1"/>
  <c r="Y106" i="1"/>
  <c r="Y108" i="1"/>
  <c r="Y109" i="1" s="1"/>
  <c r="Y110" i="1" s="1"/>
  <c r="Y111" i="1" s="1"/>
  <c r="M105" i="1"/>
  <c r="M106" i="1" s="1"/>
  <c r="M107" i="1" s="1"/>
  <c r="M108" i="1" s="1"/>
  <c r="M110" i="1" s="1"/>
  <c r="M111" i="1" s="1"/>
  <c r="M112" i="1" s="1"/>
  <c r="M113" i="1" s="1"/>
  <c r="M114" i="1" s="1"/>
  <c r="M115" i="1" s="1"/>
  <c r="M116" i="1" s="1"/>
  <c r="M117" i="1" s="1"/>
  <c r="Q100" i="1"/>
  <c r="Q101" i="1" s="1"/>
  <c r="Q102" i="1" s="1"/>
  <c r="Q103" i="1" s="1"/>
  <c r="Q104" i="1" s="1"/>
  <c r="E105" i="1"/>
  <c r="E106" i="1" s="1"/>
  <c r="E107" i="1" s="1"/>
  <c r="E108" i="1" s="1"/>
  <c r="E109" i="1" s="1"/>
  <c r="E110" i="1" s="1"/>
  <c r="E111" i="1" s="1"/>
  <c r="E112" i="1" s="1"/>
  <c r="E113" i="1" s="1"/>
  <c r="Q109" i="1"/>
  <c r="Q111" i="1" s="1"/>
  <c r="Q112" i="1" s="1"/>
  <c r="Q113" i="1" s="1"/>
  <c r="Q114" i="1" s="1"/>
</calcChain>
</file>

<file path=xl/sharedStrings.xml><?xml version="1.0" encoding="utf-8"?>
<sst xmlns="http://schemas.openxmlformats.org/spreadsheetml/2006/main" count="1813" uniqueCount="1639">
  <si>
    <t>Spices</t>
  </si>
  <si>
    <t>Pasta</t>
  </si>
  <si>
    <t>Bread</t>
  </si>
  <si>
    <t>Bay Leaves</t>
  </si>
  <si>
    <t>Angel Hair</t>
  </si>
  <si>
    <t>Cookies, Assorted</t>
  </si>
  <si>
    <t>Canned Fruits</t>
  </si>
  <si>
    <t>12 Pack Soft Drinks</t>
  </si>
  <si>
    <t>Ph. No.</t>
  </si>
  <si>
    <t>Bread-French</t>
  </si>
  <si>
    <t>Celery Seed</t>
  </si>
  <si>
    <t>Bow Tie Pasta</t>
  </si>
  <si>
    <t>Cookies, Chips Ahoy</t>
  </si>
  <si>
    <t>Apple Sauce</t>
  </si>
  <si>
    <t>QTY</t>
  </si>
  <si>
    <t>Size</t>
  </si>
  <si>
    <t>Produce</t>
  </si>
  <si>
    <t>Bread-White</t>
  </si>
  <si>
    <t>Chili Powder</t>
  </si>
  <si>
    <t>Egg Noodles</t>
  </si>
  <si>
    <t>Cherries, maraschino</t>
  </si>
  <si>
    <t>Big Red</t>
  </si>
  <si>
    <t xml:space="preserve">Apples, Red Delicious </t>
  </si>
  <si>
    <t>Bread-Whole Wheat</t>
  </si>
  <si>
    <t>Cinnamon</t>
  </si>
  <si>
    <t>Elbow Macaroni</t>
  </si>
  <si>
    <t xml:space="preserve">Cookies, Oreo </t>
  </si>
  <si>
    <t>Cranberry Sauce</t>
  </si>
  <si>
    <t>Coca-Cola</t>
  </si>
  <si>
    <t>Apples, Fiji</t>
  </si>
  <si>
    <t>Brown &amp; Serve Rolls</t>
  </si>
  <si>
    <t>Cumin</t>
  </si>
  <si>
    <t>Lasagna Noodles</t>
  </si>
  <si>
    <t>Cookies, Vanilla Wafers</t>
  </si>
  <si>
    <t>Fruit Cocktail</t>
  </si>
  <si>
    <t>100.2</t>
  </si>
  <si>
    <t>Apples, Gala</t>
  </si>
  <si>
    <t>Extract,</t>
  </si>
  <si>
    <t>Cookies, Fudge Stripes</t>
  </si>
  <si>
    <t>100.3</t>
  </si>
  <si>
    <t>Apples, Golden Delicious</t>
  </si>
  <si>
    <t>Extract Vanilla</t>
  </si>
  <si>
    <t>Spaghetti, Wheat</t>
  </si>
  <si>
    <t xml:space="preserve">Cookies, </t>
  </si>
  <si>
    <t>100.4</t>
  </si>
  <si>
    <t xml:space="preserve">Apples, Granny </t>
  </si>
  <si>
    <t>Plums</t>
  </si>
  <si>
    <t>Crab Claws</t>
  </si>
  <si>
    <t>Po-Boy Buns</t>
  </si>
  <si>
    <t>Food Coloring</t>
  </si>
  <si>
    <t>Crackers, Ritz</t>
  </si>
  <si>
    <t>Pears</t>
  </si>
  <si>
    <t>Asparagus</t>
  </si>
  <si>
    <t xml:space="preserve">Nectarines </t>
  </si>
  <si>
    <t>Crabmeat, Lump</t>
  </si>
  <si>
    <t>Texas Toast</t>
  </si>
  <si>
    <t>Garlic Powder</t>
  </si>
  <si>
    <t>Crackers, Wheat Thins</t>
  </si>
  <si>
    <t xml:space="preserve">Delaware Punch </t>
  </si>
  <si>
    <t>101.1</t>
  </si>
  <si>
    <t>Bell Peppers, Green</t>
  </si>
  <si>
    <t xml:space="preserve">Roma Tomatoes </t>
  </si>
  <si>
    <t>Crawfish Tails-Frozen</t>
  </si>
  <si>
    <t>Bread Crumbs</t>
  </si>
  <si>
    <t>Garlic Salt</t>
  </si>
  <si>
    <t>Hunts Spaghetti Sauce</t>
  </si>
  <si>
    <t>Crackers,Triscuit</t>
  </si>
  <si>
    <t>101.2</t>
  </si>
  <si>
    <t>Bell Peppers, Red</t>
  </si>
  <si>
    <t xml:space="preserve">Cherry Tomatoes </t>
  </si>
  <si>
    <t>Crawfish Tails-Louisiana</t>
  </si>
  <si>
    <t>308.1</t>
  </si>
  <si>
    <t>White Wheat Bread</t>
  </si>
  <si>
    <t>Ginger</t>
  </si>
  <si>
    <t>Parmesan Cheese</t>
  </si>
  <si>
    <t>Crackers-Graham</t>
  </si>
  <si>
    <t>101.3</t>
  </si>
  <si>
    <t>Bell Peppers, Yellow</t>
  </si>
  <si>
    <t>131.13</t>
  </si>
  <si>
    <t>Avocados</t>
  </si>
  <si>
    <t xml:space="preserve">Lobster tails (8oz) </t>
  </si>
  <si>
    <t>Sauces</t>
  </si>
  <si>
    <t>Gumbo file'</t>
  </si>
  <si>
    <t>394.1</t>
  </si>
  <si>
    <t>Cajun Power Spag. Sauce 32 oz.</t>
  </si>
  <si>
    <t>Crackers-Salted</t>
  </si>
  <si>
    <t>549</t>
  </si>
  <si>
    <t>Pie Crust Mix</t>
  </si>
  <si>
    <t>Bananas, bunch</t>
  </si>
  <si>
    <t>Romaine Lettuce</t>
  </si>
  <si>
    <t>Oysters</t>
  </si>
  <si>
    <t>309.01</t>
  </si>
  <si>
    <t>Lea &amp; Perrin's Steak Sauce</t>
  </si>
  <si>
    <t>Italian Seasoning</t>
  </si>
  <si>
    <t>Pizza Sauce</t>
  </si>
  <si>
    <t>Crackers-Unsalted</t>
  </si>
  <si>
    <t>550</t>
  </si>
  <si>
    <t>Pie Shell, Graham</t>
  </si>
  <si>
    <t>Pepsi</t>
  </si>
  <si>
    <t>Bag Salad</t>
  </si>
  <si>
    <t>Meat Dept.</t>
  </si>
  <si>
    <t>Salmon Filet</t>
  </si>
  <si>
    <t>BBQ,</t>
  </si>
  <si>
    <t>Meat Tenderizer</t>
  </si>
  <si>
    <t>Pizza Kit (Pepperoni)</t>
  </si>
  <si>
    <t xml:space="preserve">Crackers, </t>
  </si>
  <si>
    <t>551</t>
  </si>
  <si>
    <t>Pie Shell, Chocolate</t>
  </si>
  <si>
    <t>Broccoli</t>
  </si>
  <si>
    <t>Beef ribs, Short</t>
  </si>
  <si>
    <t>190</t>
  </si>
  <si>
    <t>Scallops</t>
  </si>
  <si>
    <t>Chili Sauce</t>
  </si>
  <si>
    <t>Minced Onion</t>
  </si>
  <si>
    <t>Pizza Kit (Cheese)</t>
  </si>
  <si>
    <t>552</t>
  </si>
  <si>
    <t>Pie Shell, Shortbread</t>
  </si>
  <si>
    <t>Blueberries</t>
  </si>
  <si>
    <t>Brisket</t>
  </si>
  <si>
    <t>191</t>
  </si>
  <si>
    <t>Snow Crab Legs</t>
  </si>
  <si>
    <t>Country Bob's</t>
  </si>
  <si>
    <t>Onion Powder</t>
  </si>
  <si>
    <t>394.5</t>
  </si>
  <si>
    <t>Alfredo Sauce</t>
  </si>
  <si>
    <t>Candy</t>
  </si>
  <si>
    <t>Cabbage (head)</t>
  </si>
  <si>
    <t>Chuck Roast</t>
  </si>
  <si>
    <t>Talopia Fillet</t>
  </si>
  <si>
    <t>Crystal Hot Sauce</t>
  </si>
  <si>
    <t>Onion Salt</t>
  </si>
  <si>
    <t>Canned Vegetables</t>
  </si>
  <si>
    <t>Snickers</t>
  </si>
  <si>
    <t>Cantaloupes, each</t>
  </si>
  <si>
    <t>Cube Steak 5#</t>
  </si>
  <si>
    <t>Tuna Steak</t>
  </si>
  <si>
    <t xml:space="preserve">Dale's </t>
  </si>
  <si>
    <t>Oregano</t>
  </si>
  <si>
    <t>Kit-Kat</t>
  </si>
  <si>
    <t>Carrots, Full</t>
  </si>
  <si>
    <t>Ground Beef</t>
  </si>
  <si>
    <t>Grouper</t>
  </si>
  <si>
    <t>Heinz 57 Sauce</t>
  </si>
  <si>
    <t>Paprika</t>
  </si>
  <si>
    <t>3Muskateers</t>
  </si>
  <si>
    <t>Breakfast</t>
  </si>
  <si>
    <t>106.1</t>
  </si>
  <si>
    <t>Carrots, Baby</t>
  </si>
  <si>
    <t>Ground Chuck</t>
  </si>
  <si>
    <t>Flounder</t>
  </si>
  <si>
    <t>Hooters Wing Sauce</t>
  </si>
  <si>
    <t>Parsley Flakes</t>
  </si>
  <si>
    <t>Mound</t>
  </si>
  <si>
    <t>Poptarts, Chocolate</t>
  </si>
  <si>
    <t>Big Peach</t>
  </si>
  <si>
    <t>Caulflower (head)</t>
  </si>
  <si>
    <t>Ground Round</t>
  </si>
  <si>
    <t xml:space="preserve">Stuffed Crab </t>
  </si>
  <si>
    <t>Ketchup</t>
  </si>
  <si>
    <t>Pepper (Black) (Red)</t>
  </si>
  <si>
    <t>Reeses</t>
  </si>
  <si>
    <t>Poptarts, Cinnamon</t>
  </si>
  <si>
    <t xml:space="preserve">Celery, each </t>
  </si>
  <si>
    <t>Liver-Beef</t>
  </si>
  <si>
    <t>199.30</t>
  </si>
  <si>
    <t>Swordfish</t>
  </si>
  <si>
    <t>Kitchen Bouquet</t>
  </si>
  <si>
    <t>Sage</t>
  </si>
  <si>
    <t>Beets</t>
  </si>
  <si>
    <t>519</t>
  </si>
  <si>
    <t>Nestle Crunch</t>
  </si>
  <si>
    <t xml:space="preserve">Poptarts, Blueberry </t>
  </si>
  <si>
    <t>Cucumbers, each</t>
  </si>
  <si>
    <t>Pot Roast</t>
  </si>
  <si>
    <t>199.31</t>
  </si>
  <si>
    <t>Halibut Filets</t>
  </si>
  <si>
    <t>Salt</t>
  </si>
  <si>
    <t>Baby Ruth</t>
  </si>
  <si>
    <t>Poptarts, Strawberry</t>
  </si>
  <si>
    <t>Snack Foods</t>
  </si>
  <si>
    <t>Garlic, 2pk</t>
  </si>
  <si>
    <t>Rib Eye Steak</t>
  </si>
  <si>
    <t xml:space="preserve">Poultry </t>
  </si>
  <si>
    <t>Pepper Sauce</t>
  </si>
  <si>
    <t>Season All</t>
  </si>
  <si>
    <t>M&amp;M's (Plain) (Peanut)</t>
  </si>
  <si>
    <t xml:space="preserve">Poptarts, Cherry </t>
  </si>
  <si>
    <t>Grapefruit, each</t>
  </si>
  <si>
    <t>Rolled Roast</t>
  </si>
  <si>
    <t>194</t>
  </si>
  <si>
    <t xml:space="preserve">Fryers      (Cut)   </t>
  </si>
  <si>
    <t>Tiger Sauce</t>
  </si>
  <si>
    <t>Hershey Kisses</t>
  </si>
  <si>
    <t>Grits, Quik 5#</t>
  </si>
  <si>
    <t>Grapes, Red 2#</t>
  </si>
  <si>
    <t>Round Steak</t>
  </si>
  <si>
    <t>Fryers     (Whole)</t>
  </si>
  <si>
    <t xml:space="preserve">Tobasco </t>
  </si>
  <si>
    <t xml:space="preserve">Brown Gravy Mix </t>
  </si>
  <si>
    <t>Mixed Vegetables</t>
  </si>
  <si>
    <t>Hershey Minatures</t>
  </si>
  <si>
    <t>Oatmeal, Quaker lg.</t>
  </si>
  <si>
    <t>112.1</t>
  </si>
  <si>
    <t>Grapes, Green 2#</t>
  </si>
  <si>
    <t>Rump Roast</t>
  </si>
  <si>
    <t>196</t>
  </si>
  <si>
    <t>Chicken Livers</t>
  </si>
  <si>
    <t>Charcoal</t>
  </si>
  <si>
    <t>Seasoning, Meatloaf</t>
  </si>
  <si>
    <t>Lays BBQ</t>
  </si>
  <si>
    <t>Lemons, each</t>
  </si>
  <si>
    <t>Short Ribs</t>
  </si>
  <si>
    <t>197</t>
  </si>
  <si>
    <t>Chicken Gizzards</t>
  </si>
  <si>
    <t>Starter Fluid</t>
  </si>
  <si>
    <t>Seasoning, Sloppy Joe</t>
  </si>
  <si>
    <t>Mustard Greens</t>
  </si>
  <si>
    <t>Cereals</t>
  </si>
  <si>
    <t>Lays Plain</t>
  </si>
  <si>
    <t>Lettuce, head</t>
  </si>
  <si>
    <t>Sirloin Steak</t>
  </si>
  <si>
    <t>Turkey, Whole</t>
  </si>
  <si>
    <t>A-1 Sauce</t>
  </si>
  <si>
    <t>Seasoning, Spaghetti</t>
  </si>
  <si>
    <t>Honey</t>
  </si>
  <si>
    <t>Lays Sour Cream/Onion</t>
  </si>
  <si>
    <t>Mango, each</t>
  </si>
  <si>
    <t>Stew Meat 5#</t>
  </si>
  <si>
    <t>198.1</t>
  </si>
  <si>
    <t>Turkey, Breast</t>
  </si>
  <si>
    <t>321.2</t>
  </si>
  <si>
    <t>Cajun Power Garlic Sauce</t>
  </si>
  <si>
    <t>Chicken Fry</t>
  </si>
  <si>
    <t>Jelly, Apple</t>
  </si>
  <si>
    <t>560</t>
  </si>
  <si>
    <t>Captain Crunch</t>
  </si>
  <si>
    <t>Pringles Cheese</t>
  </si>
  <si>
    <t>Mushrooms, Whole</t>
  </si>
  <si>
    <t>T-Bone Steak</t>
  </si>
  <si>
    <t>Chicken-Wings</t>
  </si>
  <si>
    <t>321.3</t>
  </si>
  <si>
    <t>Cajun Power Worcestershire</t>
  </si>
  <si>
    <t>Fish Fry</t>
  </si>
  <si>
    <t>Jelly, Grape</t>
  </si>
  <si>
    <t>561</t>
  </si>
  <si>
    <t>Cheerios</t>
  </si>
  <si>
    <t>Pringles Original</t>
  </si>
  <si>
    <t>116.1</t>
  </si>
  <si>
    <t>Mushrooms, Sliced</t>
  </si>
  <si>
    <t>Filet mignon</t>
  </si>
  <si>
    <t>199.1</t>
  </si>
  <si>
    <t>Chicken-Boneless Breast</t>
  </si>
  <si>
    <t>Louisiana Hot Sauce</t>
  </si>
  <si>
    <t>Hooters Wing Breading Mix</t>
  </si>
  <si>
    <t xml:space="preserve">Jelly, </t>
  </si>
  <si>
    <t>562</t>
  </si>
  <si>
    <t>Cheerios, Honey Nut</t>
  </si>
  <si>
    <t>Pringles Sour Cream/Onion</t>
  </si>
  <si>
    <t>Onions, Yellow</t>
  </si>
  <si>
    <t>Lamb Chops</t>
  </si>
  <si>
    <t>199.2</t>
  </si>
  <si>
    <t>Oil</t>
  </si>
  <si>
    <t>371.1</t>
  </si>
  <si>
    <t>Peanut Butter, Creamy</t>
  </si>
  <si>
    <t>563</t>
  </si>
  <si>
    <t>Cinn. Toast Crunch</t>
  </si>
  <si>
    <t>Ruffles</t>
  </si>
  <si>
    <t>117.1</t>
  </si>
  <si>
    <t xml:space="preserve">Onions, Red </t>
  </si>
  <si>
    <t>Veal</t>
  </si>
  <si>
    <t>199.3</t>
  </si>
  <si>
    <t>Chicken Hearts</t>
  </si>
  <si>
    <t>Oil (Peanut) Gal.</t>
  </si>
  <si>
    <t>371.2</t>
  </si>
  <si>
    <t xml:space="preserve">2-Alarm Chili Mix </t>
  </si>
  <si>
    <t>Potatoes, Whole</t>
  </si>
  <si>
    <t>Peanut Butter, Crunchy</t>
  </si>
  <si>
    <t>564</t>
  </si>
  <si>
    <t>Corn Flakes</t>
  </si>
  <si>
    <t xml:space="preserve">Tostitos </t>
  </si>
  <si>
    <t>117.2</t>
  </si>
  <si>
    <t>Onions, White</t>
  </si>
  <si>
    <t>Baby Back Ribs</t>
  </si>
  <si>
    <t>Oil (Vegetable) Gal.</t>
  </si>
  <si>
    <t>371.3</t>
  </si>
  <si>
    <t>White Gravy Mix</t>
  </si>
  <si>
    <t>Ranch Style Beans</t>
  </si>
  <si>
    <t>Preserve, Strawberry</t>
  </si>
  <si>
    <t>565</t>
  </si>
  <si>
    <t xml:space="preserve">Froot Loops </t>
  </si>
  <si>
    <t xml:space="preserve">Bacon, Thin Sliced </t>
  </si>
  <si>
    <t>199.4</t>
  </si>
  <si>
    <t>American</t>
  </si>
  <si>
    <t>Oil, Olive</t>
  </si>
  <si>
    <t>371.4</t>
  </si>
  <si>
    <t xml:space="preserve">Chicken Gravy </t>
  </si>
  <si>
    <t>Sauerkraut, Jar</t>
  </si>
  <si>
    <t>Preserve,</t>
  </si>
  <si>
    <t>566</t>
  </si>
  <si>
    <t>Frost. Mini Wheats</t>
  </si>
  <si>
    <t>Bean Dip</t>
  </si>
  <si>
    <t>Oranges, each</t>
  </si>
  <si>
    <t>Bacon, Thick Sliced 1.5#</t>
  </si>
  <si>
    <t>199.5</t>
  </si>
  <si>
    <t>Bologna</t>
  </si>
  <si>
    <t>Pam</t>
  </si>
  <si>
    <t>371.5</t>
  </si>
  <si>
    <t xml:space="preserve">Au Jues Gravy </t>
  </si>
  <si>
    <t>Spinach</t>
  </si>
  <si>
    <t>Syrup, Log Cabin</t>
  </si>
  <si>
    <t>567</t>
  </si>
  <si>
    <t>Frosted Flakes</t>
  </si>
  <si>
    <t xml:space="preserve">Queso </t>
  </si>
  <si>
    <t>Peaches</t>
  </si>
  <si>
    <t>Boston Butt Roast</t>
  </si>
  <si>
    <t>199.6</t>
  </si>
  <si>
    <t>Ham</t>
  </si>
  <si>
    <t>Shortening</t>
  </si>
  <si>
    <t>371.6</t>
  </si>
  <si>
    <t>Cajun Power Chili Sauce</t>
  </si>
  <si>
    <t>Sweet Potatoes</t>
  </si>
  <si>
    <t>Syrup, Mrs.Butterworth</t>
  </si>
  <si>
    <t>Salsa</t>
  </si>
  <si>
    <t>Breakfast Sausage- Links</t>
  </si>
  <si>
    <t>199.7</t>
  </si>
  <si>
    <t>Hog Head Cheese</t>
  </si>
  <si>
    <t>Dry Beans / Rice</t>
  </si>
  <si>
    <t>371.7</t>
  </si>
  <si>
    <t>Cajun Power Chicken Stew</t>
  </si>
  <si>
    <t>Tomato Paste</t>
  </si>
  <si>
    <t>Syrup, Steens</t>
  </si>
  <si>
    <t>568</t>
  </si>
  <si>
    <t xml:space="preserve">Fruity Pebbles </t>
  </si>
  <si>
    <t>Peppers,jalapeno</t>
  </si>
  <si>
    <t>Center Cut Pork Chops</t>
  </si>
  <si>
    <t>199.8</t>
  </si>
  <si>
    <t>Liver Cheese</t>
  </si>
  <si>
    <t>Bean, Great Northern</t>
  </si>
  <si>
    <t>371.8</t>
  </si>
  <si>
    <t>Cajun Power Seafood Gumbo</t>
  </si>
  <si>
    <t>Tomato Sauce</t>
  </si>
  <si>
    <t>530.11</t>
  </si>
  <si>
    <t>Syrup, Maple</t>
  </si>
  <si>
    <t>569</t>
  </si>
  <si>
    <t>Raisin Bran (reg) (crunch)</t>
  </si>
  <si>
    <t>Popcorn, m/w Butter</t>
  </si>
  <si>
    <t>Potatoes-Baking, Lg.</t>
  </si>
  <si>
    <t>Ham Hocks</t>
  </si>
  <si>
    <t>199.9</t>
  </si>
  <si>
    <t>Longhorn</t>
  </si>
  <si>
    <t>Bean, Lima</t>
  </si>
  <si>
    <t>371.9</t>
  </si>
  <si>
    <t xml:space="preserve">Mrs. Dash, </t>
  </si>
  <si>
    <t>Tomatoes, Rotel diced</t>
  </si>
  <si>
    <t>Pancake Mix</t>
  </si>
  <si>
    <t>570</t>
  </si>
  <si>
    <t>Rice Krispies</t>
  </si>
  <si>
    <t>Popcorn, m/w lite</t>
  </si>
  <si>
    <t>Potatoes-Red</t>
  </si>
  <si>
    <t>Ham-Boneless Smoked</t>
  </si>
  <si>
    <t>199.10</t>
  </si>
  <si>
    <t>Lunch Meat</t>
  </si>
  <si>
    <t>Bean, Navy</t>
  </si>
  <si>
    <t>Soup</t>
  </si>
  <si>
    <t>Jello,Cherry</t>
  </si>
  <si>
    <t>571</t>
  </si>
  <si>
    <t>Shredded Wheat</t>
  </si>
  <si>
    <t>Crunch N Munch</t>
  </si>
  <si>
    <t>Potatoes-White</t>
  </si>
  <si>
    <t>Ham-Smoked</t>
  </si>
  <si>
    <t>199.11</t>
  </si>
  <si>
    <t>Pastrami</t>
  </si>
  <si>
    <t>Bean, Pinto</t>
  </si>
  <si>
    <t>Bouillon, Beef</t>
  </si>
  <si>
    <t>Tomatoes,Whole</t>
  </si>
  <si>
    <t>Jello,Orange</t>
  </si>
  <si>
    <t>572</t>
  </si>
  <si>
    <t>Honey Smacks</t>
  </si>
  <si>
    <t xml:space="preserve">Walnuts, bag 16oz. </t>
  </si>
  <si>
    <t>Radishes, bag</t>
  </si>
  <si>
    <t>J/ Dean Roll Sausage</t>
  </si>
  <si>
    <t>199.12</t>
  </si>
  <si>
    <t>Roast Beef</t>
  </si>
  <si>
    <t>Bean, Red Kidney</t>
  </si>
  <si>
    <t>Bouillon, Chicken</t>
  </si>
  <si>
    <t>Beenie Weenies</t>
  </si>
  <si>
    <t>Jello,Strawberry</t>
  </si>
  <si>
    <t>573</t>
  </si>
  <si>
    <t xml:space="preserve">Total </t>
  </si>
  <si>
    <t>Cashews, can</t>
  </si>
  <si>
    <t>Strawberries, pint</t>
  </si>
  <si>
    <t>Pepperoni, sliced</t>
  </si>
  <si>
    <t>199.13</t>
  </si>
  <si>
    <t>Salami</t>
  </si>
  <si>
    <t>399.26</t>
  </si>
  <si>
    <t xml:space="preserve">Jello, </t>
  </si>
  <si>
    <t>574</t>
  </si>
  <si>
    <t xml:space="preserve">Special K </t>
  </si>
  <si>
    <t>Mixed Nuts, can</t>
  </si>
  <si>
    <t>Pork / Turkey Tasso</t>
  </si>
  <si>
    <t>199.14</t>
  </si>
  <si>
    <t>Swiss</t>
  </si>
  <si>
    <t>Bean, Black-Eyed Peas</t>
  </si>
  <si>
    <t>399.27</t>
  </si>
  <si>
    <t>Pudding, Banana Instant</t>
  </si>
  <si>
    <t>Pecans Whole/pieces</t>
  </si>
  <si>
    <t>Squash, Yellow</t>
  </si>
  <si>
    <t>Pork Cutlets</t>
  </si>
  <si>
    <t>199.15</t>
  </si>
  <si>
    <t>Turkey</t>
  </si>
  <si>
    <t>Dirty Rice Mix</t>
  </si>
  <si>
    <t>399.28</t>
  </si>
  <si>
    <t>Bush's Baked Beans</t>
  </si>
  <si>
    <t>Pudding,Choc. Instant</t>
  </si>
  <si>
    <t>574.2</t>
  </si>
  <si>
    <t>Corn Pops</t>
  </si>
  <si>
    <t>Sunflower Seeds</t>
  </si>
  <si>
    <t>Tangerines</t>
  </si>
  <si>
    <t>Pork Steaks</t>
  </si>
  <si>
    <t>199.01</t>
  </si>
  <si>
    <t>Pepper Jack Cheese</t>
  </si>
  <si>
    <t>Jambalaya Mix</t>
  </si>
  <si>
    <t>399.29</t>
  </si>
  <si>
    <t>Sliced Carrots</t>
  </si>
  <si>
    <t>Pudding,Vanilla Instant</t>
  </si>
  <si>
    <t>574.3</t>
  </si>
  <si>
    <t xml:space="preserve">Lucky Charms </t>
  </si>
  <si>
    <t xml:space="preserve">French Onion Dip </t>
  </si>
  <si>
    <t>Tomatoes</t>
  </si>
  <si>
    <t>Salt Pork</t>
  </si>
  <si>
    <t xml:space="preserve"> Frozen Meat</t>
  </si>
  <si>
    <t>Potato, Instant Mashed</t>
  </si>
  <si>
    <t xml:space="preserve">INSTITUTIONAL SIZED </t>
  </si>
  <si>
    <t>Pudding,</t>
  </si>
  <si>
    <t>574.4</t>
  </si>
  <si>
    <t>Trix</t>
  </si>
  <si>
    <t xml:space="preserve">Almonds (whole) (sliced) </t>
  </si>
  <si>
    <t>Turnips</t>
  </si>
  <si>
    <t>Sausage, Homemade</t>
  </si>
  <si>
    <t>199.16</t>
  </si>
  <si>
    <t>Breaded Shrimp, 3lb Box</t>
  </si>
  <si>
    <t>Rice, Instant</t>
  </si>
  <si>
    <t>SPICES</t>
  </si>
  <si>
    <t>Karo Syrup (light) (dark)</t>
  </si>
  <si>
    <t>574.5</t>
  </si>
  <si>
    <t xml:space="preserve">Life </t>
  </si>
  <si>
    <t xml:space="preserve">Macadamia Nuts </t>
  </si>
  <si>
    <t xml:space="preserve">Watermelon </t>
  </si>
  <si>
    <t>176</t>
  </si>
  <si>
    <t>Smoked Sausage-H/Shire</t>
  </si>
  <si>
    <t>199.17</t>
  </si>
  <si>
    <t>Corn Dogs 3lb bx</t>
  </si>
  <si>
    <t>Tomato Soup</t>
  </si>
  <si>
    <t>399.22</t>
  </si>
  <si>
    <t>Chili Powder 18 oz</t>
  </si>
  <si>
    <t>574.6</t>
  </si>
  <si>
    <t xml:space="preserve">Reese Puffs </t>
  </si>
  <si>
    <t xml:space="preserve">Pistachios </t>
  </si>
  <si>
    <t>Portabella Mushrooms</t>
  </si>
  <si>
    <t>Smoked Sausage-Manda</t>
  </si>
  <si>
    <t>199.18</t>
  </si>
  <si>
    <t>Crawfish Pie</t>
  </si>
  <si>
    <t>Vegetable</t>
  </si>
  <si>
    <t>399.23</t>
  </si>
  <si>
    <t>Black Pepper 16 oz</t>
  </si>
  <si>
    <t>574.7</t>
  </si>
  <si>
    <t xml:space="preserve">Apple Jacks </t>
  </si>
  <si>
    <t xml:space="preserve">Eggplant </t>
  </si>
  <si>
    <t>Spare Ribs</t>
  </si>
  <si>
    <t>199.19</t>
  </si>
  <si>
    <t>Gumbo Crabs</t>
  </si>
  <si>
    <t>Hambuger Helper</t>
  </si>
  <si>
    <t>399.24</t>
  </si>
  <si>
    <t>Onion Powder 21 oz</t>
  </si>
  <si>
    <t>574.8</t>
  </si>
  <si>
    <t xml:space="preserve">Honey Bunches of Oats </t>
  </si>
  <si>
    <t>Artichokes</t>
  </si>
  <si>
    <t>Weiners</t>
  </si>
  <si>
    <t>Scalloped Potatoes</t>
  </si>
  <si>
    <t>399.25</t>
  </si>
  <si>
    <t>Garlic Powder 21 oz</t>
  </si>
  <si>
    <t>574.9</t>
  </si>
  <si>
    <t>Cocoa Puffs</t>
  </si>
  <si>
    <t xml:space="preserve">Green Beans </t>
  </si>
  <si>
    <t>Boudin (Sausage) (Balls)</t>
  </si>
  <si>
    <t>199.21</t>
  </si>
  <si>
    <t>Meatballs</t>
  </si>
  <si>
    <t>Potatoes Au Gratin</t>
  </si>
  <si>
    <t>383.1</t>
  </si>
  <si>
    <t>Chicken Broth</t>
  </si>
  <si>
    <t>574.10</t>
  </si>
  <si>
    <t xml:space="preserve">Golden Grahms </t>
  </si>
  <si>
    <t xml:space="preserve">Pineapple </t>
  </si>
  <si>
    <t>Italian Sausage</t>
  </si>
  <si>
    <t>199.22</t>
  </si>
  <si>
    <t xml:space="preserve">Shrimp, Shell on 5lb </t>
  </si>
  <si>
    <t>383.2</t>
  </si>
  <si>
    <t>Beef Broth</t>
  </si>
  <si>
    <t>574.11</t>
  </si>
  <si>
    <t xml:space="preserve">Cookie Crisp </t>
  </si>
  <si>
    <t>Limes</t>
  </si>
  <si>
    <t>181.1</t>
  </si>
  <si>
    <t xml:space="preserve">Boneless Pork Loin </t>
  </si>
  <si>
    <t>199.23</t>
  </si>
  <si>
    <t>Shrimp &amp; Crab Pie</t>
  </si>
  <si>
    <t>Salad Dressings</t>
  </si>
  <si>
    <t>Kiwi</t>
  </si>
  <si>
    <t>199.24</t>
  </si>
  <si>
    <t>Frozen Frog Legs 5lb box</t>
  </si>
  <si>
    <t>Blue Cheese</t>
  </si>
  <si>
    <t>Choc. Syrup</t>
  </si>
  <si>
    <t>239.11</t>
  </si>
  <si>
    <t xml:space="preserve">English Muffins </t>
  </si>
  <si>
    <t>Cole Slaw</t>
  </si>
  <si>
    <t>Cocoa</t>
  </si>
  <si>
    <t>Juices</t>
  </si>
  <si>
    <t>239.12</t>
  </si>
  <si>
    <t>Turn-Overs (apple)(cherry)</t>
  </si>
  <si>
    <t>Pizza,Supreme</t>
  </si>
  <si>
    <t>French</t>
  </si>
  <si>
    <t>Paper Towels</t>
  </si>
  <si>
    <t>General Supplies</t>
  </si>
  <si>
    <t>Health/Beauty Care</t>
  </si>
  <si>
    <t>239.13</t>
  </si>
  <si>
    <t>Margarine Sticks</t>
  </si>
  <si>
    <t>Savoie's Dressing Mix</t>
  </si>
  <si>
    <t>Italian</t>
  </si>
  <si>
    <t>Condensed Milk</t>
  </si>
  <si>
    <t>409 Cleaner</t>
  </si>
  <si>
    <t>Advil</t>
  </si>
  <si>
    <t>239.14</t>
  </si>
  <si>
    <t>Liquid Coffee Creamer</t>
  </si>
  <si>
    <t>Ranch</t>
  </si>
  <si>
    <t>Dry Milk</t>
  </si>
  <si>
    <t>Ajax Powder Cleanser</t>
  </si>
  <si>
    <t>Alcohol</t>
  </si>
  <si>
    <t>Little Debbie Cakes</t>
  </si>
  <si>
    <t>Squash</t>
  </si>
  <si>
    <t xml:space="preserve">Thousand Island </t>
  </si>
  <si>
    <t>Evaporated Milk</t>
  </si>
  <si>
    <t>Bounce</t>
  </si>
  <si>
    <t>Band Aid</t>
  </si>
  <si>
    <t>Swiss Rolls</t>
  </si>
  <si>
    <t>Salad Crouton (box)</t>
  </si>
  <si>
    <t>Hot Chocolate Mix</t>
  </si>
  <si>
    <t>494</t>
  </si>
  <si>
    <t>Generic     Roll / Case</t>
  </si>
  <si>
    <t>Brasso</t>
  </si>
  <si>
    <t xml:space="preserve">Benadryl </t>
  </si>
  <si>
    <t>Honey Buns</t>
  </si>
  <si>
    <t xml:space="preserve">Tator Tots </t>
  </si>
  <si>
    <t>Vinegar</t>
  </si>
  <si>
    <t>Bucket</t>
  </si>
  <si>
    <t>Chapstick</t>
  </si>
  <si>
    <t>Nutty Bars</t>
  </si>
  <si>
    <t>Turnip Greens</t>
  </si>
  <si>
    <t>Vinegar, Balsamic red</t>
  </si>
  <si>
    <t>Napkins</t>
  </si>
  <si>
    <t>Cascade</t>
  </si>
  <si>
    <t>Cough Drops</t>
  </si>
  <si>
    <t>Oatmeal Crème</t>
  </si>
  <si>
    <t>Frozen Orange Juice</t>
  </si>
  <si>
    <t>Vinegar, Balsamic white</t>
  </si>
  <si>
    <t xml:space="preserve">Kleenex </t>
  </si>
  <si>
    <t>Cough Syrup</t>
  </si>
  <si>
    <t>Fudge Rounds</t>
  </si>
  <si>
    <t>Hush Puppies</t>
  </si>
  <si>
    <t>Italian Olive Salad Mix</t>
  </si>
  <si>
    <t>498</t>
  </si>
  <si>
    <t>Clorox</t>
  </si>
  <si>
    <t>Ear Drops</t>
  </si>
  <si>
    <t>Brownies</t>
  </si>
  <si>
    <t xml:space="preserve">Mozzarella Sticks </t>
  </si>
  <si>
    <t>Baking Cups</t>
  </si>
  <si>
    <t>Plastic Cups</t>
  </si>
  <si>
    <t>Dawn</t>
  </si>
  <si>
    <t>Epson Salt</t>
  </si>
  <si>
    <t>Banana Twins</t>
  </si>
  <si>
    <t xml:space="preserve">Breaded Squash </t>
  </si>
  <si>
    <t>Mayonnaise</t>
  </si>
  <si>
    <t>Baking Powder</t>
  </si>
  <si>
    <t>Paper Plates</t>
  </si>
  <si>
    <t>Deck Brooms</t>
  </si>
  <si>
    <t>Gauze Pads</t>
  </si>
  <si>
    <t>Zebra Cakes</t>
  </si>
  <si>
    <t xml:space="preserve">Breaded Okra </t>
  </si>
  <si>
    <t>Miracle Whip</t>
  </si>
  <si>
    <t>Baking Soda</t>
  </si>
  <si>
    <t>Toothpicks</t>
  </si>
  <si>
    <t>Icy Hot</t>
  </si>
  <si>
    <t>Fig Bars</t>
  </si>
  <si>
    <t xml:space="preserve">Breaded Mushrooms </t>
  </si>
  <si>
    <t>Mustard</t>
  </si>
  <si>
    <t>Bisquick</t>
  </si>
  <si>
    <t>Toilet Paper</t>
  </si>
  <si>
    <t>Easy Off Oven Cleaner</t>
  </si>
  <si>
    <t>Motrin</t>
  </si>
  <si>
    <t>Caramel Bars</t>
  </si>
  <si>
    <t>Potato Skins</t>
  </si>
  <si>
    <t>Sandwich Spread</t>
  </si>
  <si>
    <t>Brownie Mix</t>
  </si>
  <si>
    <t>Febreeze</t>
  </si>
  <si>
    <t>Neosporin</t>
  </si>
  <si>
    <t>Star Crunch</t>
  </si>
  <si>
    <t xml:space="preserve">Egg Rolls (50 ct.) </t>
  </si>
  <si>
    <t>Cake Icing,</t>
  </si>
  <si>
    <t>Future Floor Wax</t>
  </si>
  <si>
    <t>Pepto Bismal</t>
  </si>
  <si>
    <t>Pecan Spin Wheels</t>
  </si>
  <si>
    <t>Pickles and Olives</t>
  </si>
  <si>
    <t>Cake Icing, Chocolate</t>
  </si>
  <si>
    <t xml:space="preserve"> Drink Mixes</t>
  </si>
  <si>
    <t>Galley Brooms</t>
  </si>
  <si>
    <t>Peroxide</t>
  </si>
  <si>
    <t>Bakery Fresh</t>
  </si>
  <si>
    <t>Cake Icing, Cream Cheese</t>
  </si>
  <si>
    <t>Galley Mops</t>
  </si>
  <si>
    <t xml:space="preserve">Rolaids </t>
  </si>
  <si>
    <t>Fudge,Milk Chocolate</t>
  </si>
  <si>
    <t>Chocolate Cup Cakes</t>
  </si>
  <si>
    <t>298.8</t>
  </si>
  <si>
    <t xml:space="preserve">Cake Mix, </t>
  </si>
  <si>
    <t>Water, 16 oz. Case</t>
  </si>
  <si>
    <t>Glo Coat</t>
  </si>
  <si>
    <t>Tums</t>
  </si>
  <si>
    <t>Fudge,Choc w/ P/Butter</t>
  </si>
  <si>
    <t>Apple Flips</t>
  </si>
  <si>
    <t>298.9</t>
  </si>
  <si>
    <t xml:space="preserve">Tyson Chicken Quesadillas </t>
  </si>
  <si>
    <t>Cake Mix, Chocolate</t>
  </si>
  <si>
    <t>Water, Gallon  Case</t>
  </si>
  <si>
    <t>Butcher Paper</t>
  </si>
  <si>
    <t>Griddle Screens</t>
  </si>
  <si>
    <t>Tylenol</t>
  </si>
  <si>
    <t>Fudge,Choc w/ walnuts</t>
  </si>
  <si>
    <t>Donut Sticks</t>
  </si>
  <si>
    <t>298.10</t>
  </si>
  <si>
    <t xml:space="preserve">Tyson Buffalo Wings </t>
  </si>
  <si>
    <t>Cake Mix, Yellow</t>
  </si>
  <si>
    <t>Koolaid w/ sugar,Cherry</t>
  </si>
  <si>
    <t>Freezer Paper</t>
  </si>
  <si>
    <t>Visine</t>
  </si>
  <si>
    <t xml:space="preserve">Coconut Macaroons </t>
  </si>
  <si>
    <t>Devil Squares</t>
  </si>
  <si>
    <t>298.11</t>
  </si>
  <si>
    <t xml:space="preserve">Tyson Chicken Nuggets </t>
  </si>
  <si>
    <t>Chocolate Chips</t>
  </si>
  <si>
    <t>Koolaid w/ sugar,Grape</t>
  </si>
  <si>
    <t>Lemon Pledge</t>
  </si>
  <si>
    <t>Sudafed</t>
  </si>
  <si>
    <t>Jalapeno Bread</t>
  </si>
  <si>
    <t>Raisin Cremes</t>
  </si>
  <si>
    <t>298.12</t>
  </si>
  <si>
    <t>Parker House Dinner Rolls</t>
  </si>
  <si>
    <t>Koolaid w/ sugar,Trop Pun</t>
  </si>
  <si>
    <t>Lysol Spray</t>
  </si>
  <si>
    <t xml:space="preserve">Claratin </t>
  </si>
  <si>
    <t>Onion rolls</t>
  </si>
  <si>
    <t>Ginger Cookies</t>
  </si>
  <si>
    <t>298.13</t>
  </si>
  <si>
    <t xml:space="preserve">Cibatta Bread </t>
  </si>
  <si>
    <t>Coconut</t>
  </si>
  <si>
    <t>Koolaid w/ sugar,Strwberry</t>
  </si>
  <si>
    <t>Saran Wrap</t>
  </si>
  <si>
    <t>Milk Can brushes</t>
  </si>
  <si>
    <t xml:space="preserve">Pepcid </t>
  </si>
  <si>
    <t>Coconut Custard Pie</t>
  </si>
  <si>
    <t>Frozen</t>
  </si>
  <si>
    <t>298.14</t>
  </si>
  <si>
    <t>Corn Starch</t>
  </si>
  <si>
    <t>Koolaid w/ sugar,Lmnade</t>
  </si>
  <si>
    <t>Mop&amp;Glo</t>
  </si>
  <si>
    <t xml:space="preserve">Zantac </t>
  </si>
  <si>
    <t>Pecan Pie</t>
  </si>
  <si>
    <t>259</t>
  </si>
  <si>
    <t>Bagel Bites</t>
  </si>
  <si>
    <t>298.15</t>
  </si>
  <si>
    <t xml:space="preserve">Frzn Apple Juice </t>
  </si>
  <si>
    <t>CornBread Mix (Jiffy)</t>
  </si>
  <si>
    <t>Wax Paper</t>
  </si>
  <si>
    <t>Mr. Clean</t>
  </si>
  <si>
    <t xml:space="preserve">Nasal Spray </t>
  </si>
  <si>
    <t>Mississippi Mud Cake</t>
  </si>
  <si>
    <t>260</t>
  </si>
  <si>
    <t>Biscuits, Bag</t>
  </si>
  <si>
    <t>298.16</t>
  </si>
  <si>
    <t xml:space="preserve">Frzn Grape Juice </t>
  </si>
  <si>
    <t>Tartar Sauce</t>
  </si>
  <si>
    <t>Flour (Plain) (Self-Rising)</t>
  </si>
  <si>
    <t>Off Insect Repellant</t>
  </si>
  <si>
    <t>Day-quil</t>
  </si>
  <si>
    <t>Apple Crunch Cake</t>
  </si>
  <si>
    <t>261</t>
  </si>
  <si>
    <t>Black Eye Peas 1lb</t>
  </si>
  <si>
    <t>298.17</t>
  </si>
  <si>
    <t xml:space="preserve">French Toast </t>
  </si>
  <si>
    <t>Sweet Pickles</t>
  </si>
  <si>
    <t>Muffin Mix, Banana Nut</t>
  </si>
  <si>
    <t>Glade Plug-In (gel) (oil)</t>
  </si>
  <si>
    <t>Ny-quil</t>
  </si>
  <si>
    <t>Sweet Potato Cake</t>
  </si>
  <si>
    <t>262</t>
  </si>
  <si>
    <t>Broccoli Spears 1lb</t>
  </si>
  <si>
    <t>298.18</t>
  </si>
  <si>
    <t>Blackberries</t>
  </si>
  <si>
    <t>Pimentos</t>
  </si>
  <si>
    <t>Muffin Mix, Blueberry</t>
  </si>
  <si>
    <t>Pine-Sol</t>
  </si>
  <si>
    <t>Gold Bond Powder</t>
  </si>
  <si>
    <t>Sock-it-to-me Cake</t>
  </si>
  <si>
    <t>263</t>
  </si>
  <si>
    <t>Brussel Sprouts 1lb</t>
  </si>
  <si>
    <t>298.19</t>
  </si>
  <si>
    <t>Mexican / Chinese</t>
  </si>
  <si>
    <t>Muffin Mix, Strawberry</t>
  </si>
  <si>
    <t>Batteries</t>
  </si>
  <si>
    <t>Playtex Gloves</t>
  </si>
  <si>
    <t>Aspercreme</t>
  </si>
  <si>
    <t>Pita Bread</t>
  </si>
  <si>
    <t>264</t>
  </si>
  <si>
    <t>298.20</t>
  </si>
  <si>
    <t>Raspberries</t>
  </si>
  <si>
    <t>Soy Sauce</t>
  </si>
  <si>
    <t>Muffin Mix, Wildberry</t>
  </si>
  <si>
    <t xml:space="preserve">Gatoraid, orange 8-pk </t>
  </si>
  <si>
    <t>AA Size</t>
  </si>
  <si>
    <t>Pot Holders</t>
  </si>
  <si>
    <t>Exlax</t>
  </si>
  <si>
    <t>Angel Food Cake</t>
  </si>
  <si>
    <t>265</t>
  </si>
  <si>
    <t>Collard Greens 1lb</t>
  </si>
  <si>
    <t>298.21</t>
  </si>
  <si>
    <t xml:space="preserve">Peaches </t>
  </si>
  <si>
    <t>Sweet &amp; Sour Sauce</t>
  </si>
  <si>
    <t>473</t>
  </si>
  <si>
    <t>Marshmallows</t>
  </si>
  <si>
    <t>Gatoraid, lime 8-pk</t>
  </si>
  <si>
    <t>C Size</t>
  </si>
  <si>
    <t xml:space="preserve">Raid Ant/Roach </t>
  </si>
  <si>
    <t>Pepcid AC</t>
  </si>
  <si>
    <t>Sugar-Free Cake</t>
  </si>
  <si>
    <t>266</t>
  </si>
  <si>
    <t>Cool Whip</t>
  </si>
  <si>
    <t>298.22</t>
  </si>
  <si>
    <t xml:space="preserve">Pastry Shells </t>
  </si>
  <si>
    <t xml:space="preserve">Teriyaki Sauce </t>
  </si>
  <si>
    <t>474</t>
  </si>
  <si>
    <t>Hot Roll Mix</t>
  </si>
  <si>
    <t>Gatoraid, punch 8-pk</t>
  </si>
  <si>
    <t>D Size</t>
  </si>
  <si>
    <t xml:space="preserve">Raid Flying Insect </t>
  </si>
  <si>
    <t>Aleve</t>
  </si>
  <si>
    <t>Garlic Bread Sticks</t>
  </si>
  <si>
    <t>267</t>
  </si>
  <si>
    <t>Corn (Cut) 1lb</t>
  </si>
  <si>
    <t>298.23</t>
  </si>
  <si>
    <t>Pastry Sheets</t>
  </si>
  <si>
    <t>475</t>
  </si>
  <si>
    <t>Pioneer Baking Mix</t>
  </si>
  <si>
    <t>Gatoraid powder, orange</t>
  </si>
  <si>
    <t xml:space="preserve">AAA Size </t>
  </si>
  <si>
    <t>Salt Tablets</t>
  </si>
  <si>
    <t>Bayer Aspirin</t>
  </si>
  <si>
    <t>Dairy Products</t>
  </si>
  <si>
    <t>267.01</t>
  </si>
  <si>
    <t xml:space="preserve">Corn (On The Cob) 12 ct.  </t>
  </si>
  <si>
    <t>298.24</t>
  </si>
  <si>
    <t>Oreo Pie</t>
  </si>
  <si>
    <t>476</t>
  </si>
  <si>
    <t>White Self Rising Cornmeal</t>
  </si>
  <si>
    <t xml:space="preserve">9-volt </t>
  </si>
  <si>
    <t>Scrubbing Bubbles</t>
  </si>
  <si>
    <t>Goody Powder</t>
  </si>
  <si>
    <t>Bagels</t>
  </si>
  <si>
    <t>268</t>
  </si>
  <si>
    <t xml:space="preserve">Fish Sticks (44 ct.) </t>
  </si>
  <si>
    <t>298.25</t>
  </si>
  <si>
    <t>Strawberry Cream Pie</t>
  </si>
  <si>
    <t>Refried Beans</t>
  </si>
  <si>
    <t>477</t>
  </si>
  <si>
    <t>Yellow Self Rising Cornmeal</t>
  </si>
  <si>
    <t xml:space="preserve">Gatoraid powder, lime </t>
  </si>
  <si>
    <t xml:space="preserve">6-volt (screw) (spring) </t>
  </si>
  <si>
    <t>Soap (Ivory)</t>
  </si>
  <si>
    <t>699.01</t>
  </si>
  <si>
    <t>Prilosec</t>
  </si>
  <si>
    <t>269</t>
  </si>
  <si>
    <t>French Fries 5lb</t>
  </si>
  <si>
    <t>298.26</t>
  </si>
  <si>
    <t xml:space="preserve">Banana Cream Pie </t>
  </si>
  <si>
    <t>Taco Shells (Hard)</t>
  </si>
  <si>
    <t>Soap (Lava)</t>
  </si>
  <si>
    <t xml:space="preserve">Office </t>
  </si>
  <si>
    <t>270</t>
  </si>
  <si>
    <t>French Fries (Seasoned)</t>
  </si>
  <si>
    <t>298.27</t>
  </si>
  <si>
    <t>Key Lime Pie</t>
  </si>
  <si>
    <t>Taco Seasoning</t>
  </si>
  <si>
    <t>Soap (Lever 2000)</t>
  </si>
  <si>
    <t>Ink Pens</t>
  </si>
  <si>
    <t>271</t>
  </si>
  <si>
    <t>Garlic Bread (Frozen)</t>
  </si>
  <si>
    <t>298.28</t>
  </si>
  <si>
    <t xml:space="preserve">Turtle Pie </t>
  </si>
  <si>
    <t>Green Chilies</t>
  </si>
  <si>
    <t>Baking Pans</t>
  </si>
  <si>
    <t>SOS Pads</t>
  </si>
  <si>
    <t>Loose Leaf</t>
  </si>
  <si>
    <t>272</t>
  </si>
  <si>
    <t>Garlic Bread (NY Style)</t>
  </si>
  <si>
    <t>298.29</t>
  </si>
  <si>
    <t>Frozen Mixed Fruit</t>
  </si>
  <si>
    <t>Canned Meats</t>
  </si>
  <si>
    <t>Flashlights</t>
  </si>
  <si>
    <t>Spic &amp; Span</t>
  </si>
  <si>
    <t>Marker</t>
  </si>
  <si>
    <t>273</t>
  </si>
  <si>
    <t>Green Beans 1lb</t>
  </si>
  <si>
    <t>298.30</t>
  </si>
  <si>
    <t>Cauliflower 2# Bag</t>
  </si>
  <si>
    <t>Beef Stew</t>
  </si>
  <si>
    <t>Sugar/Sweeteners</t>
  </si>
  <si>
    <t>Notebook</t>
  </si>
  <si>
    <t>274</t>
  </si>
  <si>
    <t>Green Peas 1lb</t>
  </si>
  <si>
    <t>298.31</t>
  </si>
  <si>
    <t>Equal</t>
  </si>
  <si>
    <t>Light Bulbs</t>
  </si>
  <si>
    <t>Toilet Bowl Brushes</t>
  </si>
  <si>
    <t>Pencil</t>
  </si>
  <si>
    <t>275</t>
  </si>
  <si>
    <t>Hashbrowns, Ore Ida</t>
  </si>
  <si>
    <t>298.32</t>
  </si>
  <si>
    <t>Chicken</t>
  </si>
  <si>
    <t>Splenda  Individual / bag</t>
  </si>
  <si>
    <t>Super Glue</t>
  </si>
  <si>
    <t>Windex</t>
  </si>
  <si>
    <t>Ruler</t>
  </si>
  <si>
    <t>Cheese, Cottage</t>
  </si>
  <si>
    <t>276</t>
  </si>
  <si>
    <t>Hashbrowns, Patties</t>
  </si>
  <si>
    <t>298.33</t>
  </si>
  <si>
    <t>Corned Beef Hash</t>
  </si>
  <si>
    <t>Tape (Duct)</t>
  </si>
  <si>
    <t>Wisk</t>
  </si>
  <si>
    <t xml:space="preserve">Sharpie </t>
  </si>
  <si>
    <t>Cheese, Cream</t>
  </si>
  <si>
    <t>277</t>
  </si>
  <si>
    <t>Crabmeat, Claw</t>
  </si>
  <si>
    <t xml:space="preserve">Sugar, granulated  5#, </t>
  </si>
  <si>
    <t>Tape (Electrical)</t>
  </si>
  <si>
    <t xml:space="preserve">Comet </t>
  </si>
  <si>
    <t>278</t>
  </si>
  <si>
    <t xml:space="preserve">Ice Cream </t>
  </si>
  <si>
    <t>Sugar,brown  light / dark</t>
  </si>
  <si>
    <t>Tape (Masking)</t>
  </si>
  <si>
    <t xml:space="preserve">Renuzit Solid </t>
  </si>
  <si>
    <t>279</t>
  </si>
  <si>
    <t>Hungry Man TV</t>
  </si>
  <si>
    <t>Oyster, Can</t>
  </si>
  <si>
    <t>Sugar,confectioner</t>
  </si>
  <si>
    <t xml:space="preserve">Tape (Freezer) </t>
  </si>
  <si>
    <t xml:space="preserve">Zippo fluid/butane </t>
  </si>
  <si>
    <t>280</t>
  </si>
  <si>
    <t xml:space="preserve">Lasagna (Party size) </t>
  </si>
  <si>
    <t>Potted Meat</t>
  </si>
  <si>
    <t>281</t>
  </si>
  <si>
    <t>Lima Beans</t>
  </si>
  <si>
    <t>Salmon</t>
  </si>
  <si>
    <t>Coffee/Tea</t>
  </si>
  <si>
    <t>Glade Spray</t>
  </si>
  <si>
    <t>282</t>
  </si>
  <si>
    <t>Sardines</t>
  </si>
  <si>
    <t>Folgers Columbian 11.5 oz</t>
  </si>
  <si>
    <t>Cinnamon Rolls</t>
  </si>
  <si>
    <t xml:space="preserve">Shrimp </t>
  </si>
  <si>
    <t>Cresent Rolls</t>
  </si>
  <si>
    <t>Okra (Cut) (Whole)</t>
  </si>
  <si>
    <t>Spam</t>
  </si>
  <si>
    <t>Coffee, Folgers 39 oz.</t>
  </si>
  <si>
    <t>Onion Rings</t>
  </si>
  <si>
    <t>Tamales</t>
  </si>
  <si>
    <t>Coffee, Maxwell House</t>
  </si>
  <si>
    <t>704</t>
  </si>
  <si>
    <t>Pie Shells</t>
  </si>
  <si>
    <t>705</t>
  </si>
  <si>
    <t xml:space="preserve">Pie, Chocolate Cream </t>
  </si>
  <si>
    <t>Vienna Sausage</t>
  </si>
  <si>
    <t>Tea, Instant</t>
  </si>
  <si>
    <t>706</t>
  </si>
  <si>
    <t>Pie, Lemon</t>
  </si>
  <si>
    <t>489.1</t>
  </si>
  <si>
    <t>Maxwell House Columbian 12 oz</t>
  </si>
  <si>
    <t>707</t>
  </si>
  <si>
    <t>Pie, Mrs.Smths Aple Crb</t>
  </si>
  <si>
    <t>Ice Cream Sandwiches</t>
  </si>
  <si>
    <t>Pizza Rolls</t>
  </si>
  <si>
    <t>Sour Cream</t>
  </si>
  <si>
    <t>Pizza,Pepperoni</t>
  </si>
  <si>
    <t>299.10</t>
  </si>
  <si>
    <t xml:space="preserve">Feta Cheese (crumble) </t>
  </si>
  <si>
    <t xml:space="preserve">Cheez Whiz </t>
  </si>
  <si>
    <t xml:space="preserve">Yoplait Yogurt (flavored) </t>
  </si>
  <si>
    <t xml:space="preserve">Sweet Tea Gallon </t>
  </si>
  <si>
    <t xml:space="preserve">Ricotta Cheese </t>
  </si>
  <si>
    <t>239.10</t>
  </si>
  <si>
    <t xml:space="preserve">Redi-Whip </t>
  </si>
  <si>
    <t>Heat and Serve Meals</t>
  </si>
  <si>
    <t>Description</t>
  </si>
  <si>
    <t xml:space="preserve">Size </t>
  </si>
  <si>
    <t>Creamy Red Beans</t>
  </si>
  <si>
    <t>5 lb</t>
  </si>
  <si>
    <t>Creamy White Beans</t>
  </si>
  <si>
    <t>Beef Stew (pouch)</t>
  </si>
  <si>
    <t xml:space="preserve">8 lb </t>
  </si>
  <si>
    <t xml:space="preserve">Broccoli &amp; Rice Casserole </t>
  </si>
  <si>
    <t>4.5 lb</t>
  </si>
  <si>
    <t>Stuffed Cabbage Roll</t>
  </si>
  <si>
    <t xml:space="preserve">5.5 lb </t>
  </si>
  <si>
    <t>Chicken &amp; Dumplings (pouch)</t>
  </si>
  <si>
    <t xml:space="preserve">Chicken Etoufee </t>
  </si>
  <si>
    <t xml:space="preserve">4 lb </t>
  </si>
  <si>
    <t xml:space="preserve">Glazed Chicken </t>
  </si>
  <si>
    <t xml:space="preserve">76 oz </t>
  </si>
  <si>
    <t>Chicken Pot Pie (pouch)</t>
  </si>
  <si>
    <t xml:space="preserve">10 lb </t>
  </si>
  <si>
    <t xml:space="preserve">Crawfish Etoufee </t>
  </si>
  <si>
    <t xml:space="preserve">Chicken &amp; Sausage Gumbo </t>
  </si>
  <si>
    <t xml:space="preserve">Chicken &amp; Sausage Jambalaya </t>
  </si>
  <si>
    <t xml:space="preserve">6 lb </t>
  </si>
  <si>
    <t xml:space="preserve">Meat Loaf with Gravy </t>
  </si>
  <si>
    <t xml:space="preserve">58 oz </t>
  </si>
  <si>
    <t xml:space="preserve">Stuffed Peppers with Sauce </t>
  </si>
  <si>
    <t xml:space="preserve">83 oz </t>
  </si>
  <si>
    <t>Baked Potatoes with Cheese</t>
  </si>
  <si>
    <t>4.75 lb</t>
  </si>
  <si>
    <t>Sweet Potato Casserole</t>
  </si>
  <si>
    <t xml:space="preserve">Rice Dressing Mix </t>
  </si>
  <si>
    <t xml:space="preserve">Carrot Souffle </t>
  </si>
  <si>
    <t xml:space="preserve">4.5 lb </t>
  </si>
  <si>
    <t xml:space="preserve">Salisbury Steak with Gravy </t>
  </si>
  <si>
    <t xml:space="preserve">4.3 lb </t>
  </si>
  <si>
    <t xml:space="preserve">Pasta Rotini </t>
  </si>
  <si>
    <t>Garlice Herb Pasta with Roasted Vegetables</t>
  </si>
  <si>
    <t>2.5 lb</t>
  </si>
  <si>
    <t xml:space="preserve">Italian Vegetable Blend </t>
  </si>
  <si>
    <t xml:space="preserve">Chicken Patties </t>
  </si>
  <si>
    <t>60 ct</t>
  </si>
  <si>
    <t>Zucchini Slices</t>
  </si>
  <si>
    <t xml:space="preserve">2 lb </t>
  </si>
  <si>
    <t xml:space="preserve">Veggies Stir Fry </t>
  </si>
  <si>
    <t xml:space="preserve">Corn Nugget </t>
  </si>
  <si>
    <t>Veggie Sticks</t>
  </si>
  <si>
    <t xml:space="preserve">Jalapeno Poppers </t>
  </si>
  <si>
    <t xml:space="preserve">Beer Battered Onion Rings </t>
  </si>
  <si>
    <t xml:space="preserve">2.5 lb </t>
  </si>
  <si>
    <t xml:space="preserve">Sausage Patties </t>
  </si>
  <si>
    <t>Seasoned French Fries</t>
  </si>
  <si>
    <t xml:space="preserve">5 lb </t>
  </si>
  <si>
    <t>Bag of Beef Fajita Meat</t>
  </si>
  <si>
    <t>Bag of Chicken Fajita Meat</t>
  </si>
  <si>
    <t xml:space="preserve">Peanut Oil </t>
  </si>
  <si>
    <t>5 gal</t>
  </si>
  <si>
    <t>Au Gratin Potatoes</t>
  </si>
  <si>
    <t>2.25 lb</t>
  </si>
  <si>
    <t>Crewmember:</t>
  </si>
  <si>
    <t>Employee Number:</t>
  </si>
  <si>
    <t>Cash Advance Amount:</t>
  </si>
  <si>
    <t>Items to Purchase</t>
  </si>
  <si>
    <t>131.10</t>
  </si>
  <si>
    <t>131.11</t>
  </si>
  <si>
    <t>131.12</t>
  </si>
  <si>
    <t>131.14</t>
  </si>
  <si>
    <t>Vessel</t>
  </si>
  <si>
    <t>Mild Cheddar   (block)  (shred)</t>
  </si>
  <si>
    <t>220.1</t>
  </si>
  <si>
    <t>American Sliced Deli Deluxe</t>
  </si>
  <si>
    <t>Mozzarella   (block)  (shred)</t>
  </si>
  <si>
    <t>Romano Cheese Shredded</t>
  </si>
  <si>
    <t>Parmesan Cheese Shredded</t>
  </si>
  <si>
    <t>Swiss Cheese Individual Wrap</t>
  </si>
  <si>
    <t>Velveeta Block 2lb</t>
  </si>
  <si>
    <t>Eggs, Large</t>
  </si>
  <si>
    <t>233.1</t>
  </si>
  <si>
    <t>Eggs, Jumbo</t>
  </si>
  <si>
    <t xml:space="preserve">Biscuits (Grands) </t>
  </si>
  <si>
    <t>Biscuits  (Grands Jr.)</t>
  </si>
  <si>
    <t>Butter, Land O Lakes</t>
  </si>
  <si>
    <t>Margarine, Parkay Squeeze</t>
  </si>
  <si>
    <t>Margarine, Country Crock 32 oz</t>
  </si>
  <si>
    <t>235.1</t>
  </si>
  <si>
    <t>Margarine, Parkay 32 oz</t>
  </si>
  <si>
    <t>Milk, Buttermilk 1/2 Gallon</t>
  </si>
  <si>
    <t>Milk, 2% Gallon</t>
  </si>
  <si>
    <t>Orange Juice, 128 oz</t>
  </si>
  <si>
    <t>Milk, Skim Gallon</t>
  </si>
  <si>
    <t>Milk, Whole Gallon</t>
  </si>
  <si>
    <t>Chicken-Leg Quarters 10#</t>
  </si>
  <si>
    <t>Deli Meats &amp; Cheeses</t>
  </si>
  <si>
    <t>295</t>
  </si>
  <si>
    <t>296</t>
  </si>
  <si>
    <t>297</t>
  </si>
  <si>
    <t>Strawberries, Whole</t>
  </si>
  <si>
    <t>298.1</t>
  </si>
  <si>
    <t>Strawberries, Sliced</t>
  </si>
  <si>
    <t>296.1</t>
  </si>
  <si>
    <t>298</t>
  </si>
  <si>
    <t>298.2</t>
  </si>
  <si>
    <t>298.3</t>
  </si>
  <si>
    <t>298.4</t>
  </si>
  <si>
    <t>298.5</t>
  </si>
  <si>
    <t>298.6</t>
  </si>
  <si>
    <t>298.7</t>
  </si>
  <si>
    <t>Patio Froz Burritos (24 ct.)</t>
  </si>
  <si>
    <t xml:space="preserve">Tyson Breaded Chick Filets </t>
  </si>
  <si>
    <t>Tyson Chicken Patties Bag</t>
  </si>
  <si>
    <t>Eggo Waffles</t>
  </si>
  <si>
    <t>298.34</t>
  </si>
  <si>
    <t>Pancakes, Frozen</t>
  </si>
  <si>
    <t>Blue Bell, Chocolate</t>
  </si>
  <si>
    <t>Blue Bell, Vanilla</t>
  </si>
  <si>
    <t xml:space="preserve">Blue Bell, </t>
  </si>
  <si>
    <t>Nutty Buddy 8 Ct</t>
  </si>
  <si>
    <t>299.4</t>
  </si>
  <si>
    <t xml:space="preserve">Blue Bunny, </t>
  </si>
  <si>
    <t>Klondike (Orig)   (NSA)</t>
  </si>
  <si>
    <t>299.11</t>
  </si>
  <si>
    <t>Snicker Ice Cream Bars</t>
  </si>
  <si>
    <t xml:space="preserve">Blue Bell, Strawberry </t>
  </si>
  <si>
    <t>Whole Wheat Honey</t>
  </si>
  <si>
    <t>Rye Bread</t>
  </si>
  <si>
    <t>Raisin Bread</t>
  </si>
  <si>
    <t>Hamburger Buns (8 CT)  (12 CT)</t>
  </si>
  <si>
    <t>Hot Dog Buns (8 CT)  (12 CT)</t>
  </si>
  <si>
    <t>308.2</t>
  </si>
  <si>
    <t>308.3</t>
  </si>
  <si>
    <t>308.4</t>
  </si>
  <si>
    <t>Lea &amp; Perrin's Worcestershire Sauce</t>
  </si>
  <si>
    <t>321.1</t>
  </si>
  <si>
    <t>321.4</t>
  </si>
  <si>
    <t>Rice, Lng Gr 5#</t>
  </si>
  <si>
    <t>102.01</t>
  </si>
  <si>
    <t>102.02</t>
  </si>
  <si>
    <t>Tony Chacheres Seasoning</t>
  </si>
  <si>
    <t>Crab Boil   liquid  /  dry</t>
  </si>
  <si>
    <t>Pork &amp; Beans, Campbell's</t>
  </si>
  <si>
    <t>Tomatoes, Stewed</t>
  </si>
  <si>
    <t>Tomatoes, Diced</t>
  </si>
  <si>
    <t>Ramen Noodles, Chicken</t>
  </si>
  <si>
    <t>Ramen Noodles, Beef</t>
  </si>
  <si>
    <t>383.3</t>
  </si>
  <si>
    <t>Onion Soup Mix</t>
  </si>
  <si>
    <t>399.30</t>
  </si>
  <si>
    <t>French Fried Onions</t>
  </si>
  <si>
    <t>403.01</t>
  </si>
  <si>
    <t>431.2</t>
  </si>
  <si>
    <t>424.1</t>
  </si>
  <si>
    <t>424.2</t>
  </si>
  <si>
    <t>431.3</t>
  </si>
  <si>
    <t xml:space="preserve">Enchilada Sauce </t>
  </si>
  <si>
    <t>431.4</t>
  </si>
  <si>
    <t xml:space="preserve">Pace Picante Sauce </t>
  </si>
  <si>
    <t>444.1</t>
  </si>
  <si>
    <t xml:space="preserve">Manwich </t>
  </si>
  <si>
    <t>Bacon Bits, Real Hormel</t>
  </si>
  <si>
    <t>Chili   (no beans)  (w/beans)</t>
  </si>
  <si>
    <t>Baking</t>
  </si>
  <si>
    <t xml:space="preserve">QTY </t>
  </si>
  <si>
    <t>Nesquik, Powder</t>
  </si>
  <si>
    <t>477.1</t>
  </si>
  <si>
    <t>477.2</t>
  </si>
  <si>
    <t>Strawberry Syrup</t>
  </si>
  <si>
    <t>477.3</t>
  </si>
  <si>
    <t>Sweet &amp; Low</t>
  </si>
  <si>
    <t xml:space="preserve">Yoo Hoo, 10 pk </t>
  </si>
  <si>
    <t>483.1</t>
  </si>
  <si>
    <t>Stevia, 50 ct</t>
  </si>
  <si>
    <t>483.2</t>
  </si>
  <si>
    <t>Truvia, 40 ct</t>
  </si>
  <si>
    <t>Coffeemate, Original</t>
  </si>
  <si>
    <t>447.1</t>
  </si>
  <si>
    <t xml:space="preserve">Coffemate, </t>
  </si>
  <si>
    <t>477.4</t>
  </si>
  <si>
    <t>Ovaltine, Powder</t>
  </si>
  <si>
    <t>Tea bags     (gal)     (indv)</t>
  </si>
  <si>
    <t>Community Coffee, Dark</t>
  </si>
  <si>
    <t>485.1</t>
  </si>
  <si>
    <t>Community Coffee,</t>
  </si>
  <si>
    <t>Apple Juice 64 oz</t>
  </si>
  <si>
    <t>490.1</t>
  </si>
  <si>
    <t>Cranberry 64 oz</t>
  </si>
  <si>
    <t>Grape Juice 64 oz</t>
  </si>
  <si>
    <t>492.1</t>
  </si>
  <si>
    <t>Grapefruit Juice 64 oz</t>
  </si>
  <si>
    <t>493.1</t>
  </si>
  <si>
    <t>Grapefruit Juice, 6 pk 6 oz</t>
  </si>
  <si>
    <t>Prune Juice 64 oz</t>
  </si>
  <si>
    <t>Tomato Juice 64 oz</t>
  </si>
  <si>
    <t>497.1</t>
  </si>
  <si>
    <t>Apple Juice, 6 pk 5.5 oz</t>
  </si>
  <si>
    <t>491.1</t>
  </si>
  <si>
    <t>Cranberry, 4 pk 12 oz</t>
  </si>
  <si>
    <t>Grape Juice, 4 pk 5.5 oz</t>
  </si>
  <si>
    <t>494.1</t>
  </si>
  <si>
    <t xml:space="preserve">CranGrape, 4 pk 12 oz </t>
  </si>
  <si>
    <t>495.1</t>
  </si>
  <si>
    <t>Prune Juice, 6 pk 5.5 oz</t>
  </si>
  <si>
    <t>V-8 Juice 46 oz</t>
  </si>
  <si>
    <t>498.01</t>
  </si>
  <si>
    <t>V-8 Juice, 6 pk 5.5 oz</t>
  </si>
  <si>
    <t xml:space="preserve">Real Lemon 32 oz </t>
  </si>
  <si>
    <t xml:space="preserve">CranGrape 64 oz </t>
  </si>
  <si>
    <t>V-8 Splash 46 oz</t>
  </si>
  <si>
    <t>CranApple 64 oz</t>
  </si>
  <si>
    <t>Orange Juice, 6 pk 6 oz</t>
  </si>
  <si>
    <t>498.4</t>
  </si>
  <si>
    <t>Pineapple, 6 pk 6 oz</t>
  </si>
  <si>
    <t>498.5</t>
  </si>
  <si>
    <t>V-8 Fusion 46 oz</t>
  </si>
  <si>
    <t>498.6</t>
  </si>
  <si>
    <t>V-8 Fusion, 6 pk 8 oz</t>
  </si>
  <si>
    <t>499.10</t>
  </si>
  <si>
    <t>499.11</t>
  </si>
  <si>
    <t>Crystal Light 8 QT, Iced Tea</t>
  </si>
  <si>
    <t>499.12</t>
  </si>
  <si>
    <t>499.13</t>
  </si>
  <si>
    <t>499.14</t>
  </si>
  <si>
    <t>499.15</t>
  </si>
  <si>
    <t>499.17</t>
  </si>
  <si>
    <t>499.18</t>
  </si>
  <si>
    <t>Crystal Light OTG, Fruit Punch</t>
  </si>
  <si>
    <t>499.19</t>
  </si>
  <si>
    <t>Crystal Light OTG, Iced Tea</t>
  </si>
  <si>
    <t>499.20</t>
  </si>
  <si>
    <t>Crystal Light OTG, Lemonade</t>
  </si>
  <si>
    <t>499.23</t>
  </si>
  <si>
    <t>Mio Enhancer, Fruit Punch</t>
  </si>
  <si>
    <t>227</t>
  </si>
  <si>
    <t>Cookies &amp; Crackers</t>
  </si>
  <si>
    <t>513.1</t>
  </si>
  <si>
    <t>Cheez Its</t>
  </si>
  <si>
    <t>Cookies, Nutter Butter</t>
  </si>
  <si>
    <t>Breakfast, Other</t>
  </si>
  <si>
    <t>Peaches in syrup, sliced</t>
  </si>
  <si>
    <t>Peaches in juice, sliced</t>
  </si>
  <si>
    <t>Pineapple, Sliced</t>
  </si>
  <si>
    <t>Pineapple, Crushed</t>
  </si>
  <si>
    <t>Pineapple, Chunks</t>
  </si>
  <si>
    <t>Cheesecake Mix, No Bake</t>
  </si>
  <si>
    <t>Pie Filling, Apple</t>
  </si>
  <si>
    <t>Pie Filling, Peach</t>
  </si>
  <si>
    <t>Pie Filling, Blueberry</t>
  </si>
  <si>
    <t>Pie Filling, Cherry</t>
  </si>
  <si>
    <t>Special K Bars</t>
  </si>
  <si>
    <t>Nutrigrain Bars</t>
  </si>
  <si>
    <t>Rice Krispy Treats</t>
  </si>
  <si>
    <t>Barg's Red Crème Soda</t>
  </si>
  <si>
    <t>Barg's Frch Van Crème Soda</t>
  </si>
  <si>
    <t xml:space="preserve">7-Up    (Reg)    (Diet) </t>
  </si>
  <si>
    <t xml:space="preserve">Diet Coke </t>
  </si>
  <si>
    <t>Cool Nestea   (Reg)    (Diet)</t>
  </si>
  <si>
    <t xml:space="preserve">Root Beer   (Barq's)    (Mug) </t>
  </si>
  <si>
    <t xml:space="preserve">Dr. Pepper    (Reg)    (Diet) </t>
  </si>
  <si>
    <t>Fanta, Grape</t>
  </si>
  <si>
    <t>Fanta, Strawberry</t>
  </si>
  <si>
    <t>Diet Pepsi</t>
  </si>
  <si>
    <t xml:space="preserve">Sprite   </t>
  </si>
  <si>
    <t>Coca-Cola Zero</t>
  </si>
  <si>
    <t>Sprite Zero</t>
  </si>
  <si>
    <t>Fanta, Orange</t>
  </si>
  <si>
    <t>Sunkist      (Reg)      (Diet)</t>
  </si>
  <si>
    <t>Mountain Dew    (Reg)    (Diet)</t>
  </si>
  <si>
    <t>590.11</t>
  </si>
  <si>
    <t>Diet Lipt Grn Tea 16oz 12 pk</t>
  </si>
  <si>
    <t xml:space="preserve">Lipton Green Tea 16oz 12 pk </t>
  </si>
  <si>
    <t>Cheetos. Puffs</t>
  </si>
  <si>
    <t>591.1</t>
  </si>
  <si>
    <t>Cheetos, Crunchy</t>
  </si>
  <si>
    <t>Doritos, Nacho Cheese</t>
  </si>
  <si>
    <t>592.1</t>
  </si>
  <si>
    <t>Doritos, Cool Ranch</t>
  </si>
  <si>
    <t>Frito Scoops</t>
  </si>
  <si>
    <t xml:space="preserve">Zapps, </t>
  </si>
  <si>
    <t>599.31</t>
  </si>
  <si>
    <t>Zapps, Crawtators</t>
  </si>
  <si>
    <t>599.10</t>
  </si>
  <si>
    <t>599.11</t>
  </si>
  <si>
    <t>599.12</t>
  </si>
  <si>
    <t>599.13</t>
  </si>
  <si>
    <t>599.14</t>
  </si>
  <si>
    <t>599.15</t>
  </si>
  <si>
    <t>599.16</t>
  </si>
  <si>
    <t>599.17</t>
  </si>
  <si>
    <t>599.18</t>
  </si>
  <si>
    <t>599.19</t>
  </si>
  <si>
    <t>588.1</t>
  </si>
  <si>
    <t>590.3</t>
  </si>
  <si>
    <t>590.4</t>
  </si>
  <si>
    <t>590.5</t>
  </si>
  <si>
    <t>Styrofoam Cups   Pk / Case</t>
  </si>
  <si>
    <t>Bounty      Roll / Case (32 roll)</t>
  </si>
  <si>
    <t>Brawny      Roll / Case</t>
  </si>
  <si>
    <t>Viva            Roll / Case</t>
  </si>
  <si>
    <t>Scott          Roll / Case</t>
  </si>
  <si>
    <t>Other Supplies</t>
  </si>
  <si>
    <t>Trash Bags 30 Gallon</t>
  </si>
  <si>
    <t>621.1</t>
  </si>
  <si>
    <t>Trash Bags 13 Gallon</t>
  </si>
  <si>
    <t>621.2</t>
  </si>
  <si>
    <t>Trash Bags 60 Gallon</t>
  </si>
  <si>
    <t xml:space="preserve">Alum. Foil  (reg)  (industrial) </t>
  </si>
  <si>
    <t>Glad Bags, Storage Gallon</t>
  </si>
  <si>
    <t>618.1</t>
  </si>
  <si>
    <t>Glad Bags, Storage Quart</t>
  </si>
  <si>
    <t>Glad Bags, Freezer Gallon</t>
  </si>
  <si>
    <t>619.1</t>
  </si>
  <si>
    <t>Glad Bags, Freezer Quart</t>
  </si>
  <si>
    <t>Ziploc, Storage Gallon</t>
  </si>
  <si>
    <t>623.1</t>
  </si>
  <si>
    <t>Ziploc, Freezer Gallon</t>
  </si>
  <si>
    <t>Ziploc, Storage Quart</t>
  </si>
  <si>
    <t>624.1</t>
  </si>
  <si>
    <t>Ziploc, Freezer, Quart</t>
  </si>
  <si>
    <t>Miscellanous</t>
  </si>
  <si>
    <t>632</t>
  </si>
  <si>
    <t>Exten Cords (6 ft) (12 ft) (25 ft)</t>
  </si>
  <si>
    <t>678.1</t>
  </si>
  <si>
    <t>678.2</t>
  </si>
  <si>
    <t>678.3</t>
  </si>
  <si>
    <t>678.4</t>
  </si>
  <si>
    <t>678.5</t>
  </si>
  <si>
    <t>199.26</t>
  </si>
  <si>
    <t>199.27</t>
  </si>
  <si>
    <t>199.28</t>
  </si>
  <si>
    <t>Catfish, 4# Box Filets</t>
  </si>
  <si>
    <t>Cauliflower 1lb</t>
  </si>
  <si>
    <t>Macaroni &amp; Cheese, Deluxe</t>
  </si>
  <si>
    <t xml:space="preserve">Spaghetti     (# 3)     ( # 4) </t>
  </si>
  <si>
    <t>Cream of Celery</t>
  </si>
  <si>
    <t>Cream of Chicken</t>
  </si>
  <si>
    <t>Cream of Broccoli</t>
  </si>
  <si>
    <t xml:space="preserve">Cream of Mushroom </t>
  </si>
  <si>
    <t>Cream of Potato</t>
  </si>
  <si>
    <t>447</t>
  </si>
  <si>
    <t xml:space="preserve">Crystal Light 8 QT, Fruit Punch </t>
  </si>
  <si>
    <t>Tomato Juice, 6 pk 5.5 oz</t>
  </si>
  <si>
    <t xml:space="preserve">Tide     (liquid)     (powder)   </t>
  </si>
  <si>
    <t>Gain       (liquid)     (powder)</t>
  </si>
  <si>
    <t>239.15</t>
  </si>
  <si>
    <t>431.1</t>
  </si>
  <si>
    <t>338.1</t>
  </si>
  <si>
    <t>Macaroni &amp; Cheese, Velveeta</t>
  </si>
  <si>
    <t>Dill     (Sliced)    (Whole)</t>
  </si>
  <si>
    <t>Jalep. Pep.    (Slice)   (Whole)</t>
  </si>
  <si>
    <t>Banana Peppers, Sliced</t>
  </si>
  <si>
    <t>Kosher    (Sliced)     (Whole)</t>
  </si>
  <si>
    <t>Olives, Black</t>
  </si>
  <si>
    <t>Olives, Green (pitted)</t>
  </si>
  <si>
    <t>Olives, Green (stuffed)</t>
  </si>
  <si>
    <t>Relish, Sweet</t>
  </si>
  <si>
    <t>Relish, Dill</t>
  </si>
  <si>
    <t>Water Chestnuts, Sliced</t>
  </si>
  <si>
    <t>Beans, Red Kidney</t>
  </si>
  <si>
    <t>Beans, Green   Cut  /  Whole</t>
  </si>
  <si>
    <t>Beans, Lima</t>
  </si>
  <si>
    <t>Corn, Cream Style</t>
  </si>
  <si>
    <t>Corn, Whole Kernel</t>
  </si>
  <si>
    <t>Hominy      white  /  golden</t>
  </si>
  <si>
    <t>Mushrooms  Slced / Whole</t>
  </si>
  <si>
    <t>Peas, Blackeye</t>
  </si>
  <si>
    <t>Peas, Crowder</t>
  </si>
  <si>
    <t>Peas, Field</t>
  </si>
  <si>
    <t>Peas, Green</t>
  </si>
  <si>
    <t>Amr. Slcd Indv.   72 ct  /  24 ct</t>
  </si>
  <si>
    <t>Colby    (block)  (shred)</t>
  </si>
  <si>
    <t>Chicken Noodle   reg   /   chunky</t>
  </si>
  <si>
    <t>383.4</t>
  </si>
  <si>
    <t>Vegetable Beef   reg  /   chunky</t>
  </si>
  <si>
    <t>399.31</t>
  </si>
  <si>
    <t>Tomato, Puree</t>
  </si>
  <si>
    <t>Tortillas,   Corn   /   Flour</t>
  </si>
  <si>
    <t>590.2</t>
  </si>
  <si>
    <t>Printer Paper</t>
  </si>
  <si>
    <t>Company</t>
  </si>
  <si>
    <t xml:space="preserve">Delivery Date </t>
  </si>
  <si>
    <t>Location</t>
  </si>
  <si>
    <t>Time</t>
  </si>
  <si>
    <t>Chicken Tenders, Bag</t>
  </si>
  <si>
    <t>199.25</t>
  </si>
  <si>
    <t>199.32</t>
  </si>
  <si>
    <t>181.2</t>
  </si>
  <si>
    <t>Bubba Burger Box, 2.5lb</t>
  </si>
  <si>
    <t>Shrimp, Shell off 3lb</t>
  </si>
  <si>
    <t xml:space="preserve">Ravioli   LG 40oz   /   SM 15oz </t>
  </si>
  <si>
    <t>Ragu Spaghetti Sauce, 24 oz</t>
  </si>
  <si>
    <t>499.25</t>
  </si>
  <si>
    <t>Mio Enhancer, Sweet Tea</t>
  </si>
  <si>
    <t>499.26</t>
  </si>
  <si>
    <t>Mio Enhancer, Strwbrry Melon</t>
  </si>
  <si>
    <t>499.27</t>
  </si>
  <si>
    <t>Mio Enhancer, Bry Pom</t>
  </si>
  <si>
    <t>Supplement Drinks</t>
  </si>
  <si>
    <t>498.7</t>
  </si>
  <si>
    <t>498.8</t>
  </si>
  <si>
    <t>Ensure, Chocolate 4 pk</t>
  </si>
  <si>
    <t>498.9</t>
  </si>
  <si>
    <t>Ensure, Vanilla 4 pk</t>
  </si>
  <si>
    <t>Ensure, Strawberry 4 pk</t>
  </si>
  <si>
    <t>498.10</t>
  </si>
  <si>
    <t>Slim Fast, Vanilla 6 pk</t>
  </si>
  <si>
    <t>Slim Fast, Chocolate 6 pk</t>
  </si>
  <si>
    <t>498.11</t>
  </si>
  <si>
    <t>Slim Fast, Strawberry 6 pk</t>
  </si>
  <si>
    <t>Scott    4pk    /   case: 4-12pk</t>
  </si>
  <si>
    <t>Charmin    4pk   /   case: 4-12pk</t>
  </si>
  <si>
    <t>Angel Soft    4pk   /   case: 8-12pk</t>
  </si>
  <si>
    <t>613.1</t>
  </si>
  <si>
    <t>Cottonelle   4pk  /   case: 4-12pk</t>
  </si>
  <si>
    <t>Store Brand  4pk     /     case</t>
  </si>
  <si>
    <t>HM Sausage Stuffed Pork Chops</t>
  </si>
  <si>
    <t>Ground Turkey</t>
  </si>
  <si>
    <t>Ground Pork</t>
  </si>
  <si>
    <t>399.20</t>
  </si>
  <si>
    <t>399.10</t>
  </si>
  <si>
    <t>498.12</t>
  </si>
  <si>
    <t>699.10</t>
  </si>
  <si>
    <t>699.11</t>
  </si>
  <si>
    <t>699.12</t>
  </si>
  <si>
    <t>699.13</t>
  </si>
  <si>
    <t>699.14</t>
  </si>
  <si>
    <t>699.15</t>
  </si>
  <si>
    <t xml:space="preserve">Hot Pockets 2 pk, </t>
  </si>
  <si>
    <t xml:space="preserve">Hot Pockets 12 pk, </t>
  </si>
  <si>
    <t>Tuna, can     (LG)   (SM)</t>
  </si>
  <si>
    <t>309.1</t>
  </si>
  <si>
    <t>BBQ, Kraft 18 oz</t>
  </si>
  <si>
    <t>Conecuh Sausage</t>
  </si>
  <si>
    <t>199.33</t>
  </si>
  <si>
    <t>499.28</t>
  </si>
  <si>
    <t>499.29</t>
  </si>
  <si>
    <t>499.30</t>
  </si>
  <si>
    <t>499.31</t>
  </si>
  <si>
    <t>Shrimp, Shell on Head on 5lb</t>
  </si>
  <si>
    <t>Squincher 8 pk, Frt Punch</t>
  </si>
  <si>
    <t>Squincher 8 pk Grape</t>
  </si>
  <si>
    <t>Squincher 8 pk, Lem Lm</t>
  </si>
  <si>
    <t>Squincher 8 pk, Berry Blue</t>
  </si>
  <si>
    <t>499.32</t>
  </si>
  <si>
    <t>Gatorade 24pk 11.6oz can, Frt Pnch</t>
  </si>
  <si>
    <t>Gatorade 24pk 11.6oz can, Lem Lm</t>
  </si>
  <si>
    <t>Gatorade 24pk 11.6oz can, Orange</t>
  </si>
  <si>
    <t>499.33</t>
  </si>
  <si>
    <t>499.34</t>
  </si>
  <si>
    <t>Deli/Bakery Fresh</t>
  </si>
  <si>
    <t>299.12</t>
  </si>
  <si>
    <t>299.13</t>
  </si>
  <si>
    <t xml:space="preserve">Cookie Cake 12 in </t>
  </si>
  <si>
    <t>Homemade Chicken Salad, 16 oz</t>
  </si>
  <si>
    <t>199.34</t>
  </si>
  <si>
    <t>599.20</t>
  </si>
  <si>
    <t xml:space="preserve">Beef Jerky, </t>
  </si>
  <si>
    <t>Alligator, 1lb</t>
  </si>
  <si>
    <t>299.14</t>
  </si>
  <si>
    <t>Onions, Green, bunch</t>
  </si>
  <si>
    <t>Blue Cheese Crumbles</t>
  </si>
  <si>
    <t>Speciality Cheese</t>
  </si>
  <si>
    <t>Mini Babybel Cheese</t>
  </si>
  <si>
    <t>Laughing Cow Wedge</t>
  </si>
  <si>
    <t>Feta Crumbles</t>
  </si>
  <si>
    <t>Goat Cheese Log</t>
  </si>
  <si>
    <t>Mozzarella Ball</t>
  </si>
  <si>
    <t>299.15</t>
  </si>
  <si>
    <t>299.16</t>
  </si>
  <si>
    <t>299.17</t>
  </si>
  <si>
    <t>299.18</t>
  </si>
  <si>
    <t>299.19</t>
  </si>
  <si>
    <t>253</t>
  </si>
  <si>
    <t>299.20</t>
  </si>
  <si>
    <t>Gouda</t>
  </si>
  <si>
    <t>513.2</t>
  </si>
  <si>
    <t>513.3</t>
  </si>
  <si>
    <t>513.4</t>
  </si>
  <si>
    <t>513.5</t>
  </si>
  <si>
    <t>513.6</t>
  </si>
  <si>
    <t>513.7</t>
  </si>
  <si>
    <t>34 Degrees, Wheat</t>
  </si>
  <si>
    <t>34 Degrees, Rosemary</t>
  </si>
  <si>
    <t>34 Degrees, Plain</t>
  </si>
  <si>
    <t>Mini Croccantini, Original</t>
  </si>
  <si>
    <t>Aged Parmesan Crisps</t>
  </si>
  <si>
    <t>Almondina Almond Cookie</t>
  </si>
  <si>
    <t>Baby Edam</t>
  </si>
  <si>
    <t>Scrubber Sponge</t>
  </si>
  <si>
    <t>599.21</t>
  </si>
  <si>
    <t>Peanuts, Cocoa 6oz</t>
  </si>
  <si>
    <t>599.22</t>
  </si>
  <si>
    <t>Peanuts, Chipotle 6oz</t>
  </si>
  <si>
    <t>599.23</t>
  </si>
  <si>
    <t>Peanuts, Caramel 6oz</t>
  </si>
  <si>
    <t>Ammonia</t>
  </si>
  <si>
    <t>Murphy Oil Soap</t>
  </si>
  <si>
    <t>Drano</t>
  </si>
  <si>
    <t>Flyswatter</t>
  </si>
  <si>
    <t>699.18</t>
  </si>
  <si>
    <t>Legal Pad       11 inch  /  14 inch</t>
  </si>
  <si>
    <t>Envelope, white   SM  /  LG</t>
  </si>
  <si>
    <t>699.19</t>
  </si>
  <si>
    <t>Envelope, yellow SM  /  LG</t>
  </si>
  <si>
    <t>699.20</t>
  </si>
  <si>
    <t>Post It Notes</t>
  </si>
  <si>
    <t>678.10</t>
  </si>
  <si>
    <t>Rid X</t>
  </si>
  <si>
    <t>Weinmans Steel Cleaner</t>
  </si>
  <si>
    <t>678.11</t>
  </si>
  <si>
    <t>SIZE</t>
  </si>
  <si>
    <t>PR (2)  (3)  (4)  (6)  (7)  (12)  (13)</t>
  </si>
  <si>
    <t>699.21</t>
  </si>
  <si>
    <t>Canned Air</t>
  </si>
  <si>
    <t>200 Watt Utility Bulb</t>
  </si>
  <si>
    <t xml:space="preserve">150 Watt Rough Surface Bulb </t>
  </si>
  <si>
    <t>135 Watt Rough Surface Bulb</t>
  </si>
  <si>
    <t>100 Watt Rough Surface Bulb</t>
  </si>
  <si>
    <t>80 Watt Rough Surface Bulb</t>
  </si>
  <si>
    <t>75 Watt Rough Surface Bulb</t>
  </si>
  <si>
    <t>Blue Light Bulb (80w)   (40w)   (25w)</t>
  </si>
  <si>
    <t>Red Light Bulb (40w)    (25w)</t>
  </si>
  <si>
    <t>Green Bulb 25 Watt</t>
  </si>
  <si>
    <t>Yellow Bug Bulb (100w)   (60w)</t>
  </si>
  <si>
    <t>Fluorescent Bulb, F98T12</t>
  </si>
  <si>
    <t>Fluorescent Bulb, F48T12</t>
  </si>
  <si>
    <t>Fluorescent Bulb, F40CW</t>
  </si>
  <si>
    <t>Fluorescent Bulb, F34CW</t>
  </si>
  <si>
    <t>Fluorescent Bulb, F24T12</t>
  </si>
  <si>
    <t>Fluorescent Bulb, F20T12</t>
  </si>
  <si>
    <t>Fluorescent Bulb, F15T12</t>
  </si>
  <si>
    <t>Fluorescent Bulb, F15T8</t>
  </si>
  <si>
    <t>Fluorescent Bulb, F14T12</t>
  </si>
  <si>
    <t>Fluorescent Bulb, F6T6</t>
  </si>
  <si>
    <t>20 Watt Spiral Fluor Bulb</t>
  </si>
  <si>
    <t>25 Watt Spiral Fluor Bulb</t>
  </si>
  <si>
    <t>250 Watt Heat Lamp</t>
  </si>
  <si>
    <t xml:space="preserve">Painting </t>
  </si>
  <si>
    <t>Blue Painter's Tape (1 in)   (2 in)</t>
  </si>
  <si>
    <t>4" Long Handle Roller Frame</t>
  </si>
  <si>
    <t>8" Roller Frame</t>
  </si>
  <si>
    <t>8" Roller Cover</t>
  </si>
  <si>
    <t>3" Roller Frame</t>
  </si>
  <si>
    <t>3" Roller Cover</t>
  </si>
  <si>
    <t>Wooden Paint Stirrer</t>
  </si>
  <si>
    <t>Metal Paint Tray</t>
  </si>
  <si>
    <t>Plastic Paint Tray</t>
  </si>
  <si>
    <t>4" Paint Brush</t>
  </si>
  <si>
    <t>3" Paint Brush</t>
  </si>
  <si>
    <t>2" Paint Brush</t>
  </si>
  <si>
    <t>1 1/2" Paint Brush</t>
  </si>
  <si>
    <t>1" Paint Brush</t>
  </si>
  <si>
    <t>Paint Thinner</t>
  </si>
  <si>
    <t>Laquer Thinner</t>
  </si>
  <si>
    <t>Paint in Gallon, Safety Blue</t>
  </si>
  <si>
    <t>Paint in Gallon, Safety Yellow</t>
  </si>
  <si>
    <t>Paint in Gallon, Safety Red</t>
  </si>
  <si>
    <t>Paint in Gallon, Blue White</t>
  </si>
  <si>
    <t>Paint in Gallon, Gray Primer</t>
  </si>
  <si>
    <t>Paint in Gallon, Black</t>
  </si>
  <si>
    <t>Paint in Gallon, Dark Gray</t>
  </si>
  <si>
    <t>Paint in Gallon, Haze Gray</t>
  </si>
  <si>
    <t>Spray Paint, Yellow</t>
  </si>
  <si>
    <t>Spray Paint, Green</t>
  </si>
  <si>
    <t>Spray Paint, Orange</t>
  </si>
  <si>
    <t xml:space="preserve">Spray Paint, Blue </t>
  </si>
  <si>
    <t>Spray Paint, White</t>
  </si>
  <si>
    <t>Spray Paint, Red</t>
  </si>
  <si>
    <t>Spray Paint, Black</t>
  </si>
  <si>
    <t>Spray Paint, Gray Primer</t>
  </si>
  <si>
    <t>Tools</t>
  </si>
  <si>
    <t>Sledge Hammer (6lb)   (8lb)   (10lb)</t>
  </si>
  <si>
    <t>Rope Cutter</t>
  </si>
  <si>
    <t>Utility Knife</t>
  </si>
  <si>
    <t>Tape Measure</t>
  </si>
  <si>
    <t>Metal Scraper</t>
  </si>
  <si>
    <t>Crow Bar</t>
  </si>
  <si>
    <t>Crew Needs</t>
  </si>
  <si>
    <t>Insulated Work Gloves</t>
  </si>
  <si>
    <t>Leather Gloves</t>
  </si>
  <si>
    <t>Rain Suit SM / MD / LG / XL/ XXL</t>
  </si>
  <si>
    <t>Ear Plugs</t>
  </si>
  <si>
    <t>Outboard Earmuffs</t>
  </si>
  <si>
    <t>Safety Goggles with vent</t>
  </si>
  <si>
    <t>Clear Safety Goggles</t>
  </si>
  <si>
    <t>Tinted Safety Goggles</t>
  </si>
  <si>
    <t>Work Vest</t>
  </si>
  <si>
    <t>Head Lamp</t>
  </si>
  <si>
    <t>Cleaning Supplies</t>
  </si>
  <si>
    <t>Push Broom</t>
  </si>
  <si>
    <t>Mop Handle Quick Connect</t>
  </si>
  <si>
    <t>Simple Green, Gallon</t>
  </si>
  <si>
    <t>Hand Cleaner with Pumice</t>
  </si>
  <si>
    <t>Fast Orange</t>
  </si>
  <si>
    <t>Never Dull</t>
  </si>
  <si>
    <t>Mother's Polish</t>
  </si>
  <si>
    <t>End All Rust, gallon</t>
  </si>
  <si>
    <t>Oil Dry</t>
  </si>
  <si>
    <t>25 lb Box of Rags</t>
  </si>
  <si>
    <t>PVC Cleaner</t>
  </si>
  <si>
    <t>636.2</t>
  </si>
  <si>
    <t>6 Outlet Power Strip</t>
  </si>
  <si>
    <t>Dust Pan with Hand Broom</t>
  </si>
  <si>
    <t>Sponge Mop Head</t>
  </si>
  <si>
    <t>Mop Bucket with Wringer</t>
  </si>
  <si>
    <t>Wire Brush</t>
  </si>
  <si>
    <t>Hard Deck Scrub Brush</t>
  </si>
  <si>
    <t>Short Handle Scrub Brush</t>
  </si>
  <si>
    <t>Long Handle Scrub Brush</t>
  </si>
  <si>
    <t>Motor/Vehicle Needs</t>
  </si>
  <si>
    <t>Power Steering Fluid</t>
  </si>
  <si>
    <t>80W-90 Gear Oil</t>
  </si>
  <si>
    <t>Brake Cleaner</t>
  </si>
  <si>
    <t>RotellaT 15w40 Oil, gallon</t>
  </si>
  <si>
    <t>Battery Charger</t>
  </si>
  <si>
    <t>Anti-Freeze, gallon</t>
  </si>
  <si>
    <t>5w30 Motor Oil</t>
  </si>
  <si>
    <t>10w30 Motor Oil</t>
  </si>
  <si>
    <t>Brake Fluid</t>
  </si>
  <si>
    <t>Transmission Fluid</t>
  </si>
  <si>
    <t>Gas Can (5 gal)   (2 gal)</t>
  </si>
  <si>
    <t>Grease Gun</t>
  </si>
  <si>
    <t>Grease Gun Hose</t>
  </si>
  <si>
    <t>Sand Paper/Sanding</t>
  </si>
  <si>
    <t>220 Grit Sandpaper</t>
  </si>
  <si>
    <t>5" Sanding Disk 220 Grit</t>
  </si>
  <si>
    <t>5" Sanding Disk 80 Grit</t>
  </si>
  <si>
    <t>6" Sanding Disk 100 Grit</t>
  </si>
  <si>
    <t>6" Sanding Disk 120 Grit</t>
  </si>
  <si>
    <t>12" Hacksaw Blades</t>
  </si>
  <si>
    <t>6" Sanding Disk 180 Grit</t>
  </si>
  <si>
    <t>6" Sanding Disk 220 Grit</t>
  </si>
  <si>
    <t>Grill Bricks</t>
  </si>
  <si>
    <t>Lava Rocks</t>
  </si>
  <si>
    <t>1/4" Nylon Rope</t>
  </si>
  <si>
    <t>3/8" Nylon Rope</t>
  </si>
  <si>
    <t>Female Video Coupler</t>
  </si>
  <si>
    <t>Video 2 Way Splitter</t>
  </si>
  <si>
    <t>Twist on Video Connector</t>
  </si>
  <si>
    <t>3/8" X 60' Chain</t>
  </si>
  <si>
    <t>100' Coaxial Cable</t>
  </si>
  <si>
    <t>3 Outlet Light Adaptor</t>
  </si>
  <si>
    <t>25' Extension Cord</t>
  </si>
  <si>
    <t>50' Extension Cord</t>
  </si>
  <si>
    <t>Ball Valve (1/4")  (3/8")  (1/2")  (1")  (1 1/4")</t>
  </si>
  <si>
    <t>Toliet Repair Kit</t>
  </si>
  <si>
    <t>Shower Head</t>
  </si>
  <si>
    <t>Toliet Supply Line</t>
  </si>
  <si>
    <t>Quarter Turn Valve (straight)   (angled)</t>
  </si>
  <si>
    <t>Silicone (clear)   (white)</t>
  </si>
  <si>
    <t>Liquid Wrench</t>
  </si>
  <si>
    <t>Liquid Nail</t>
  </si>
  <si>
    <t>Toliet Bowl Wax Gasket</t>
  </si>
  <si>
    <t>Cable Clamps</t>
  </si>
  <si>
    <t>Air Hose Fitting 3/8" (FXF)  (MXM)  (FXM)</t>
  </si>
  <si>
    <t>Air Hose 3/8" X 50</t>
  </si>
  <si>
    <t>Blue Tarp (8x10)   (16x20)</t>
  </si>
  <si>
    <t>Canvas Tarp, 10x12</t>
  </si>
  <si>
    <t>Rubber Tie Downs</t>
  </si>
  <si>
    <t>Heat Tape (3")   (12")   (40")</t>
  </si>
  <si>
    <t xml:space="preserve">Garden Hose Nozzle </t>
  </si>
  <si>
    <t>Garden Hose Gasket</t>
  </si>
  <si>
    <t>Garden Hose (3/4"x50')   (5/8"x75')</t>
  </si>
  <si>
    <t>Box Fan</t>
  </si>
  <si>
    <t>Universal TV Remote</t>
  </si>
  <si>
    <t>American Flag</t>
  </si>
  <si>
    <t>Dust &amp; Pollen Mask, 10 ct</t>
  </si>
  <si>
    <t>Degreaser, 5 Gallon Bucket</t>
  </si>
  <si>
    <t>Faucet Supply Line</t>
  </si>
  <si>
    <t>Spic &amp; Span, Powder</t>
  </si>
  <si>
    <t>600.1</t>
  </si>
  <si>
    <t xml:space="preserve">Bounty Basic   Roll  /  Case </t>
  </si>
  <si>
    <t>Enviromentally Safe Cleaners</t>
  </si>
  <si>
    <t>499.35</t>
  </si>
  <si>
    <t>499.36</t>
  </si>
  <si>
    <t>499.37</t>
  </si>
  <si>
    <t>499.38</t>
  </si>
  <si>
    <t>Green Mtn Breakfast Blend</t>
  </si>
  <si>
    <t>Community Coffee Dark Rst</t>
  </si>
  <si>
    <t>Donut Shop Regular</t>
  </si>
  <si>
    <t>Folgers Columbian</t>
  </si>
  <si>
    <t>K-Cups, 12 CT</t>
  </si>
  <si>
    <t>Gasoline Gauging Paste</t>
  </si>
  <si>
    <t>Deck Mops, 32oz</t>
  </si>
  <si>
    <t>Miscellanous, continued</t>
  </si>
  <si>
    <t>2 Gallon Pump Sprayer</t>
  </si>
  <si>
    <t>Johnny Bar</t>
  </si>
  <si>
    <t>C Bar</t>
  </si>
  <si>
    <t>Halogen Flood Light, 500w</t>
  </si>
  <si>
    <t>Halogen Bulb, 500w</t>
  </si>
  <si>
    <t>Kitchen Needs</t>
  </si>
  <si>
    <t>Butcher Block Knife Set</t>
  </si>
  <si>
    <t>Steak Knife Set</t>
  </si>
  <si>
    <t>Fork</t>
  </si>
  <si>
    <t>Spoon</t>
  </si>
  <si>
    <t>Butter Knife</t>
  </si>
  <si>
    <t>Cutlery Set</t>
  </si>
  <si>
    <t>10" Skillet</t>
  </si>
  <si>
    <t>8" Sautee Pan</t>
  </si>
  <si>
    <t>Baking Pan Set</t>
  </si>
  <si>
    <t>Cookware Set (include pots &amp; skillets)</t>
  </si>
  <si>
    <t>Kitchen Tool Set</t>
  </si>
  <si>
    <t>Tupperware Set</t>
  </si>
  <si>
    <t>Ice Cube Trays</t>
  </si>
  <si>
    <t>Electric Can Opener</t>
  </si>
  <si>
    <t>Hand Can Opener</t>
  </si>
  <si>
    <t>Electric BBQ Grill</t>
  </si>
  <si>
    <t>Electric Smoker</t>
  </si>
  <si>
    <t>Charcoal BBQ Pit</t>
  </si>
  <si>
    <t xml:space="preserve">Keurig Elite K40 Single Serve Coffe Maker </t>
  </si>
  <si>
    <t>Coffee Maker, 12 cup</t>
  </si>
  <si>
    <t>Microwave</t>
  </si>
  <si>
    <t>Fry Daddy</t>
  </si>
  <si>
    <t>Blender</t>
  </si>
  <si>
    <t>Toaster Oven</t>
  </si>
  <si>
    <t>Bath Needs</t>
  </si>
  <si>
    <t>Bath Towels</t>
  </si>
  <si>
    <t>Wash Clothes</t>
  </si>
  <si>
    <t xml:space="preserve">Dish Towels </t>
  </si>
  <si>
    <t>Pillow Case</t>
  </si>
  <si>
    <t>Sheet Set, SIZE:</t>
  </si>
  <si>
    <t>Comforter, SIZE:</t>
  </si>
  <si>
    <t>Pillow</t>
  </si>
  <si>
    <t xml:space="preserve">Shower Curtain </t>
  </si>
  <si>
    <t>Shower Curtain Rings</t>
  </si>
  <si>
    <t>Shower Mat</t>
  </si>
  <si>
    <t>Bath Rug</t>
  </si>
  <si>
    <t>Zip Ties</t>
  </si>
  <si>
    <t>Respirator Cartridge,</t>
  </si>
  <si>
    <t>Please feel free to request anything that you do not see on our order form. We will go above and beyond to fulfill your request. Should you have any questions call or email us anytime.</t>
  </si>
  <si>
    <t>ADDITIONAL ITEMS NOT ON ORDER FORM</t>
  </si>
  <si>
    <t xml:space="preserve">        Browns Food Center</t>
  </si>
  <si>
    <t xml:space="preserve">                       HACKBERRY, LA</t>
  </si>
  <si>
    <t xml:space="preserve">                                 PHONE: 337-762-4632</t>
  </si>
  <si>
    <t xml:space="preserve">                                        Fax: 337-762-3875</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</si>
</sst>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8"/>
      <name val="Arial"/>
      <family val="2"/>
    </font>
    <font>
      <b/>
      <sz val="8"/>
      <name val="Arial"/>
      <family val="2"/>
    </font>
    <font>
      <b/>
      <u/>
      <sz val="8"/>
      <name val="Arial"/>
      <family val="2"/>
    </font>
    <font>
      <b/>
      <sz val="7"/>
      <name val="Arial"/>
      <family val="2"/>
    </font>
    <font>
      <b/>
      <sz val="10"/>
      <name val="Arial"/>
      <family val="2"/>
    </font>
    <font>
      <sz val="7.5"/>
      <name val="Arial"/>
      <family val="2"/>
    </font>
    <font>
      <b/>
      <sz val="7.5"/>
      <name val="Arial"/>
      <family val="2"/>
    </font>
    <font>
      <sz val="7"/>
      <name val="Arial"/>
      <family val="2"/>
    </font>
    <font>
      <b/>
      <sz val="9.5"/>
      <name val="Arial"/>
      <family val="2"/>
    </font>
    <font>
      <sz val="6.5"/>
      <name val="Arial"/>
      <family val="2"/>
    </font>
    <font>
      <i/>
      <sz val="7.5"/>
      <name val="Aharoni"/>
      <charset val="177"/>
    </font>
    <font>
      <b/>
      <i/>
      <sz val="7"/>
      <name val="Aharoni"/>
      <charset val="177"/>
    </font>
    <font>
      <b/>
      <i/>
      <sz val="10"/>
      <name val="Arial Narrow"/>
      <family val="2"/>
    </font>
    <font>
      <b/>
      <sz val="9"/>
      <name val="Arial"/>
      <family val="2"/>
    </font>
    <font>
      <b/>
      <sz val="14"/>
      <name val="Arial"/>
      <family val="2"/>
    </font>
    <font>
      <b/>
      <sz val="16"/>
      <name val="Arial"/>
      <family val="2"/>
    </font>
    <font>
      <b/>
      <sz val="11"/>
      <name val="Arial"/>
      <family val="2"/>
    </font>
  </fonts>
  <fills count="4">
    <fill>
      <patternFill patternType="none"/>
    </fill>
    <fill>
      <patternFill patternType="gray125"/>
    </fill>
    <fill>
      <patternFill patternType="solid">
        <fgColor indexed="8"/>
        <bgColor indexed="58"/>
      </patternFill>
    </fill>
    <fill>
      <patternFill patternType="solid">
        <fgColor indexed="22"/>
        <bgColor indexed="31"/>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
    <xf numFmtId="0" fontId="0" fillId="0" borderId="0" xfId="0"/>
    <xf numFmtId="49" fontId="1" fillId="0" borderId="0" xfId="0" applyNumberFormat="1" applyFont="1" applyAlignment="1">
      <alignment horizontal="right"/>
    </xf>
    <xf numFmtId="0" fontId="1" fillId="0" borderId="0" xfId="0" applyFont="1"/>
    <xf numFmtId="49" fontId="1" fillId="0" borderId="0" xfId="0" applyNumberFormat="1" applyFont="1"/>
    <xf numFmtId="0" fontId="3" fillId="0" borderId="0" xfId="0" applyFont="1" applyAlignment="1">
      <alignment horizontal="center"/>
    </xf>
    <xf numFmtId="0" fontId="1" fillId="0" borderId="0" xfId="0" applyFont="1" applyBorder="1"/>
    <xf numFmtId="0" fontId="2" fillId="0" borderId="0" xfId="0" applyFont="1" applyBorder="1" applyAlignment="1">
      <alignment horizontal="center"/>
    </xf>
    <xf numFmtId="0" fontId="2" fillId="0" borderId="0" xfId="0" applyFont="1" applyAlignment="1">
      <alignment horizontal="center"/>
    </xf>
    <xf numFmtId="49" fontId="2" fillId="0" borderId="0" xfId="0" applyNumberFormat="1" applyFont="1" applyAlignment="1">
      <alignment horizontal="right"/>
    </xf>
    <xf numFmtId="0" fontId="2" fillId="0" borderId="2" xfId="0" applyFont="1" applyBorder="1" applyAlignment="1">
      <alignment horizontal="center"/>
    </xf>
    <xf numFmtId="0" fontId="2" fillId="0" borderId="0" xfId="0" applyFont="1"/>
    <xf numFmtId="0" fontId="1" fillId="0" borderId="0" xfId="0" applyNumberFormat="1" applyFont="1"/>
    <xf numFmtId="49" fontId="2" fillId="0" borderId="0" xfId="0" applyNumberFormat="1" applyFont="1" applyBorder="1" applyAlignment="1">
      <alignment horizontal="center"/>
    </xf>
    <xf numFmtId="0" fontId="2" fillId="0" borderId="2" xfId="0" applyFont="1" applyBorder="1"/>
    <xf numFmtId="0" fontId="1" fillId="0" borderId="0" xfId="0" applyFont="1" applyFill="1" applyBorder="1"/>
    <xf numFmtId="0" fontId="1" fillId="0" borderId="0" xfId="0" applyFont="1" applyAlignment="1">
      <alignment horizontal="left"/>
    </xf>
    <xf numFmtId="0" fontId="0" fillId="0" borderId="2" xfId="0" applyFont="1" applyBorder="1" applyAlignment="1">
      <alignment horizontal="center"/>
    </xf>
    <xf numFmtId="49" fontId="1" fillId="0" borderId="0" xfId="0" applyNumberFormat="1" applyFont="1" applyAlignment="1"/>
    <xf numFmtId="0" fontId="1" fillId="0" borderId="0" xfId="0" applyFont="1" applyBorder="1" applyAlignment="1"/>
    <xf numFmtId="0" fontId="1" fillId="0" borderId="1" xfId="0" applyFont="1" applyBorder="1" applyProtection="1"/>
    <xf numFmtId="0" fontId="1" fillId="0" borderId="0" xfId="0" applyFont="1" applyAlignment="1">
      <alignment horizontal="right"/>
    </xf>
    <xf numFmtId="0" fontId="0" fillId="0" borderId="0" xfId="0" applyAlignment="1">
      <alignment horizontal="center"/>
    </xf>
    <xf numFmtId="49" fontId="0" fillId="0" borderId="0" xfId="0" applyNumberFormat="1" applyAlignment="1">
      <alignment horizontal="center"/>
    </xf>
    <xf numFmtId="0" fontId="5" fillId="0" borderId="3" xfId="0" applyFont="1" applyBorder="1" applyAlignment="1">
      <alignment horizontal="center"/>
    </xf>
    <xf numFmtId="0" fontId="5" fillId="2" borderId="0" xfId="0" applyFont="1" applyFill="1" applyAlignment="1">
      <alignment horizontal="center"/>
    </xf>
    <xf numFmtId="0" fontId="0" fillId="0" borderId="4" xfId="0" applyBorder="1"/>
    <xf numFmtId="0" fontId="0" fillId="0" borderId="4" xfId="0" applyFont="1" applyBorder="1" applyAlignment="1">
      <alignment horizontal="center"/>
    </xf>
    <xf numFmtId="0" fontId="0" fillId="0" borderId="2" xfId="0" applyBorder="1"/>
    <xf numFmtId="1" fontId="2" fillId="0" borderId="5" xfId="0" applyNumberFormat="1" applyFont="1" applyBorder="1" applyAlignment="1">
      <alignment horizontal="center"/>
    </xf>
    <xf numFmtId="49" fontId="2" fillId="0" borderId="5" xfId="0" applyNumberFormat="1" applyFont="1" applyBorder="1" applyAlignment="1">
      <alignment horizontal="center"/>
    </xf>
    <xf numFmtId="49" fontId="2" fillId="0" borderId="2" xfId="0" applyNumberFormat="1" applyFont="1" applyBorder="1" applyAlignment="1">
      <alignment horizontal="center"/>
    </xf>
    <xf numFmtId="0" fontId="6" fillId="0" borderId="0" xfId="0" applyFont="1"/>
    <xf numFmtId="0" fontId="2" fillId="0" borderId="5" xfId="0" applyFont="1" applyBorder="1" applyAlignment="1">
      <alignment horizontal="center"/>
    </xf>
    <xf numFmtId="49" fontId="2" fillId="0" borderId="0" xfId="0" applyNumberFormat="1" applyFont="1" applyAlignment="1">
      <alignment horizontal="center"/>
    </xf>
    <xf numFmtId="49" fontId="1" fillId="0" borderId="0" xfId="0" applyNumberFormat="1" applyFont="1" applyAlignment="1">
      <alignment horizontal="center"/>
    </xf>
    <xf numFmtId="0" fontId="1" fillId="0" borderId="6" xfId="0" applyFont="1" applyBorder="1"/>
    <xf numFmtId="0" fontId="2" fillId="0" borderId="7" xfId="0" applyFont="1" applyBorder="1" applyAlignment="1">
      <alignment horizontal="center"/>
    </xf>
    <xf numFmtId="0" fontId="2" fillId="0" borderId="5" xfId="0" applyFont="1" applyBorder="1"/>
    <xf numFmtId="0" fontId="7" fillId="0" borderId="7" xfId="0" applyFont="1" applyBorder="1" applyAlignment="1">
      <alignment horizontal="center"/>
    </xf>
    <xf numFmtId="49" fontId="1" fillId="0" borderId="0" xfId="0" applyNumberFormat="1" applyFont="1" applyBorder="1" applyAlignment="1">
      <alignment horizontal="right"/>
    </xf>
    <xf numFmtId="0" fontId="8" fillId="0" borderId="0" xfId="0" applyFont="1"/>
    <xf numFmtId="49" fontId="3" fillId="0" borderId="0" xfId="0" applyNumberFormat="1" applyFont="1" applyAlignment="1">
      <alignment horizontal="center"/>
    </xf>
    <xf numFmtId="49" fontId="3" fillId="0" borderId="0" xfId="0" applyNumberFormat="1" applyFont="1" applyAlignment="1">
      <alignment horizontal="right"/>
    </xf>
    <xf numFmtId="49" fontId="2" fillId="0" borderId="5" xfId="0" applyNumberFormat="1" applyFont="1" applyBorder="1" applyAlignment="1">
      <alignment horizontal="right"/>
    </xf>
    <xf numFmtId="0" fontId="7" fillId="0" borderId="5" xfId="0" applyFont="1" applyBorder="1" applyAlignment="1">
      <alignment horizontal="center"/>
    </xf>
    <xf numFmtId="49" fontId="8" fillId="0" borderId="0" xfId="0" applyNumberFormat="1" applyFont="1" applyAlignment="1">
      <alignment horizontal="right"/>
    </xf>
    <xf numFmtId="0" fontId="2" fillId="0" borderId="8" xfId="0" applyFont="1" applyBorder="1"/>
    <xf numFmtId="0" fontId="1" fillId="0" borderId="0" xfId="0" applyFont="1" applyBorder="1" applyAlignment="1">
      <alignment horizontal="left"/>
    </xf>
    <xf numFmtId="49" fontId="3" fillId="0" borderId="0" xfId="0" applyNumberFormat="1" applyFont="1" applyBorder="1" applyAlignment="1">
      <alignment horizontal="right"/>
    </xf>
    <xf numFmtId="0" fontId="0" fillId="0" borderId="0" xfId="0" applyBorder="1"/>
    <xf numFmtId="0" fontId="2" fillId="0" borderId="0" xfId="0" applyFont="1" applyBorder="1" applyAlignment="1"/>
    <xf numFmtId="49" fontId="2" fillId="0" borderId="7" xfId="0" applyNumberFormat="1" applyFont="1" applyBorder="1" applyAlignment="1">
      <alignment horizontal="center"/>
    </xf>
    <xf numFmtId="1" fontId="1" fillId="0" borderId="0" xfId="0" applyNumberFormat="1" applyFont="1"/>
    <xf numFmtId="49" fontId="9" fillId="0" borderId="5" xfId="0" applyNumberFormat="1" applyFont="1" applyBorder="1" applyAlignment="1">
      <alignment horizontal="left"/>
    </xf>
    <xf numFmtId="1" fontId="1" fillId="0" borderId="5" xfId="0" applyNumberFormat="1" applyFont="1" applyBorder="1"/>
    <xf numFmtId="0" fontId="5" fillId="0" borderId="5" xfId="0" applyFont="1" applyBorder="1" applyAlignment="1">
      <alignment horizontal="center"/>
    </xf>
    <xf numFmtId="0" fontId="6" fillId="0" borderId="0" xfId="0" applyFont="1" applyFill="1" applyBorder="1"/>
    <xf numFmtId="0" fontId="0" fillId="0" borderId="4" xfId="0" applyFill="1" applyBorder="1"/>
    <xf numFmtId="0" fontId="0" fillId="0" borderId="2" xfId="0" applyFill="1" applyBorder="1"/>
    <xf numFmtId="0" fontId="2" fillId="0" borderId="9" xfId="0" applyFont="1" applyBorder="1" applyAlignment="1">
      <alignment horizontal="center"/>
    </xf>
    <xf numFmtId="0" fontId="10" fillId="0" borderId="0" xfId="0" applyFont="1"/>
    <xf numFmtId="49" fontId="5" fillId="0" borderId="9" xfId="0" applyNumberFormat="1" applyFont="1" applyBorder="1" applyAlignment="1">
      <alignment horizontal="left"/>
    </xf>
    <xf numFmtId="49" fontId="5" fillId="0" borderId="10" xfId="0" applyNumberFormat="1" applyFont="1" applyBorder="1" applyAlignment="1">
      <alignment horizontal="left"/>
    </xf>
    <xf numFmtId="0" fontId="11" fillId="0" borderId="0" xfId="0" applyFont="1" applyAlignment="1"/>
    <xf numFmtId="0" fontId="1" fillId="0" borderId="0" xfId="0" applyFont="1" applyAlignment="1"/>
    <xf numFmtId="0" fontId="2" fillId="0" borderId="0" xfId="0" applyFont="1" applyFill="1" applyBorder="1" applyAlignment="1">
      <alignment horizontal="center"/>
    </xf>
    <xf numFmtId="0" fontId="2" fillId="0" borderId="0" xfId="0" applyFont="1" applyFill="1" applyBorder="1" applyAlignment="1">
      <alignment horizontal="right"/>
    </xf>
    <xf numFmtId="0" fontId="8" fillId="0" borderId="5" xfId="0" applyFont="1" applyBorder="1"/>
    <xf numFmtId="0" fontId="4" fillId="0" borderId="5" xfId="0" applyFont="1" applyBorder="1" applyAlignment="1">
      <alignment horizontal="center"/>
    </xf>
    <xf numFmtId="0" fontId="8" fillId="0" borderId="5" xfId="0" applyFont="1" applyBorder="1" applyAlignment="1">
      <alignment horizontal="right"/>
    </xf>
    <xf numFmtId="0" fontId="1" fillId="0" borderId="0" xfId="0" applyFont="1" applyAlignment="1">
      <alignment horizontal="center"/>
    </xf>
    <xf numFmtId="0" fontId="8" fillId="0" borderId="9" xfId="0" applyFont="1" applyBorder="1"/>
    <xf numFmtId="0" fontId="12" fillId="0" borderId="11" xfId="0" applyFont="1" applyBorder="1" applyAlignment="1">
      <alignment horizontal="center"/>
    </xf>
    <xf numFmtId="0" fontId="12" fillId="0" borderId="0" xfId="0" applyFont="1" applyBorder="1" applyAlignment="1">
      <alignment horizontal="center"/>
    </xf>
    <xf numFmtId="49" fontId="15" fillId="0" borderId="0" xfId="0" applyNumberFormat="1" applyFont="1" applyAlignment="1">
      <alignment horizontal="center"/>
    </xf>
    <xf numFmtId="49" fontId="16" fillId="0" borderId="0" xfId="0" applyNumberFormat="1" applyFont="1" applyAlignment="1">
      <alignment horizontal="center"/>
    </xf>
    <xf numFmtId="49" fontId="17" fillId="0" borderId="0" xfId="0" applyNumberFormat="1" applyFont="1" applyAlignment="1">
      <alignment horizontal="center"/>
    </xf>
    <xf numFmtId="1" fontId="2" fillId="0" borderId="5" xfId="0" applyNumberFormat="1" applyFont="1" applyBorder="1" applyAlignment="1">
      <alignment horizontal="left"/>
    </xf>
    <xf numFmtId="0" fontId="2" fillId="0" borderId="5" xfId="0" applyFont="1" applyBorder="1" applyAlignment="1">
      <alignment horizontal="center"/>
    </xf>
    <xf numFmtId="0" fontId="1" fillId="0" borderId="5" xfId="0" applyFont="1" applyBorder="1" applyAlignment="1">
      <alignment horizontal="center"/>
    </xf>
    <xf numFmtId="0" fontId="14" fillId="0" borderId="12" xfId="0" applyFont="1" applyBorder="1" applyAlignment="1">
      <alignment horizontal="center"/>
    </xf>
    <xf numFmtId="0" fontId="14" fillId="0" borderId="15" xfId="0" applyFont="1" applyBorder="1" applyAlignment="1">
      <alignment horizontal="center"/>
    </xf>
    <xf numFmtId="0" fontId="14" fillId="0" borderId="13" xfId="0" applyFont="1" applyBorder="1" applyAlignment="1">
      <alignment horizont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8" fillId="0" borderId="5" xfId="0" applyFont="1" applyBorder="1" applyAlignment="1">
      <alignment horizontal="center"/>
    </xf>
    <xf numFmtId="0" fontId="13" fillId="0" borderId="12" xfId="0" applyFont="1" applyBorder="1" applyAlignment="1">
      <alignment horizontal="center" wrapText="1"/>
    </xf>
    <xf numFmtId="0" fontId="13" fillId="0" borderId="15" xfId="0" applyFont="1" applyBorder="1" applyAlignment="1">
      <alignment horizontal="center" wrapText="1"/>
    </xf>
    <xf numFmtId="0" fontId="13" fillId="0" borderId="13" xfId="0" applyFont="1" applyBorder="1" applyAlignment="1">
      <alignment horizontal="center" wrapText="1"/>
    </xf>
    <xf numFmtId="0" fontId="13" fillId="0" borderId="16" xfId="0" applyFont="1" applyBorder="1" applyAlignment="1">
      <alignment horizontal="center" wrapText="1"/>
    </xf>
    <xf numFmtId="0" fontId="13" fillId="0" borderId="0" xfId="0" applyFont="1" applyBorder="1" applyAlignment="1">
      <alignment horizontal="center" wrapText="1"/>
    </xf>
    <xf numFmtId="0" fontId="13" fillId="0" borderId="14"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0" borderId="19" xfId="0" applyFont="1" applyBorder="1" applyAlignment="1">
      <alignment horizontal="center" wrapText="1"/>
    </xf>
    <xf numFmtId="0" fontId="5" fillId="0" borderId="3" xfId="0" applyFont="1" applyBorder="1" applyAlignment="1">
      <alignment horizontal="center"/>
    </xf>
    <xf numFmtId="0" fontId="0" fillId="0" borderId="2" xfId="0" applyBorder="1" applyAlignment="1">
      <alignment horizontal="center"/>
    </xf>
    <xf numFmtId="0" fontId="0" fillId="3" borderId="2" xfId="0" applyFont="1" applyFill="1" applyBorder="1" applyAlignment="1">
      <alignment horizontal="center"/>
    </xf>
    <xf numFmtId="0" fontId="0" fillId="0" borderId="2" xfId="0" applyFont="1" applyBorder="1" applyAlignment="1"/>
    <xf numFmtId="0" fontId="0" fillId="0" borderId="2"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342900</xdr:colOff>
          <xdr:row>0</xdr:row>
          <xdr:rowOff>0</xdr:rowOff>
        </xdr:from>
        <xdr:to>
          <xdr:col>6</xdr:col>
          <xdr:colOff>285750</xdr:colOff>
          <xdr:row>5</xdr:row>
          <xdr:rowOff>104775</xdr:rowOff>
        </xdr:to>
        <xdr:sp macro="" textlink="">
          <xdr:nvSpPr>
            <xdr:cNvPr id="3073" name="Picture 1" hidden="1">
              <a:extLst>
                <a:ext uri="{63B3BB69-23CF-44E3-9099-C40C66FF867C}">
                  <a14:compatExt spid="_x0000_s3073"/>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6"/>
  <sheetViews>
    <sheetView tabSelected="1" view="pageBreakPreview" zoomScale="80" zoomScaleNormal="100" zoomScaleSheetLayoutView="80" workbookViewId="0">
      <selection activeCell="AB61" sqref="AB61"/>
    </sheetView>
  </sheetViews>
  <sheetFormatPr defaultColWidth="9" defaultRowHeight="12.75" x14ac:dyDescent="0.2"/>
  <cols>
    <col min="1" max="1" width="5.42578125" style="1" customWidth="1"/>
    <col min="2" max="2" width="4.42578125" style="1" customWidth="1"/>
    <col min="3" max="3" width="4.7109375" style="1" customWidth="1"/>
    <col min="4" max="4" width="22.42578125" style="2" customWidth="1"/>
    <col min="5" max="5" width="5.5703125" style="2" customWidth="1"/>
    <col min="6" max="6" width="5.140625" style="2" customWidth="1"/>
    <col min="7" max="7" width="4.140625" style="3" customWidth="1"/>
    <col min="8" max="8" width="19.7109375" style="2" customWidth="1"/>
    <col min="9" max="9" width="5.28515625" style="3" customWidth="1"/>
    <col min="10" max="10" width="4.85546875" style="2" customWidth="1"/>
    <col min="11" max="11" width="4.7109375" style="1" customWidth="1"/>
    <col min="12" max="12" width="20.7109375" style="2" customWidth="1"/>
    <col min="13" max="13" width="5.42578125" style="1" customWidth="1"/>
    <col min="14" max="14" width="4.7109375" style="2" customWidth="1"/>
    <col min="15" max="15" width="4.7109375" style="34" customWidth="1"/>
    <col min="16" max="16" width="21.42578125" style="2" customWidth="1"/>
    <col min="17" max="17" width="4.42578125" style="1" customWidth="1"/>
    <col min="18" max="18" width="4.85546875" style="1" customWidth="1"/>
    <col min="19" max="19" width="5" customWidth="1"/>
    <col min="20" max="20" width="21.140625" style="2" customWidth="1"/>
    <col min="21" max="21" width="6.85546875" style="1" customWidth="1"/>
    <col min="22" max="22" width="4.85546875" style="3" customWidth="1"/>
    <col min="23" max="23" width="5" customWidth="1"/>
    <col min="24" max="24" width="20.28515625" style="2" customWidth="1"/>
    <col min="25" max="25" width="5.28515625" style="1" customWidth="1"/>
    <col min="26" max="26" width="4.42578125" style="2" customWidth="1"/>
    <col min="27" max="27" width="4.28515625" customWidth="1"/>
    <col min="28" max="28" width="22.42578125" style="2" customWidth="1"/>
    <col min="29" max="29" width="6" style="2" customWidth="1"/>
    <col min="30" max="30" width="4.5703125" style="2" customWidth="1"/>
    <col min="31" max="31" width="4.7109375" style="1" customWidth="1"/>
    <col min="32" max="32" width="21.42578125" style="2" customWidth="1"/>
    <col min="33" max="33" width="6.28515625" style="1" customWidth="1"/>
    <col min="34" max="34" width="4" style="2" customWidth="1"/>
    <col min="35" max="35" width="4.28515625" style="1" customWidth="1"/>
    <col min="36" max="36" width="22.85546875" style="2" customWidth="1"/>
    <col min="37" max="37" width="28.42578125" style="2" customWidth="1"/>
    <col min="38" max="16384" width="9" style="2"/>
  </cols>
  <sheetData>
    <row r="1" spans="1:38" s="4" customFormat="1" ht="24.95" customHeight="1" x14ac:dyDescent="0.3">
      <c r="A1" s="61" t="s">
        <v>973</v>
      </c>
      <c r="B1" s="62"/>
      <c r="C1" s="78"/>
      <c r="D1" s="78"/>
      <c r="E1" s="77" t="s">
        <v>1284</v>
      </c>
      <c r="F1" s="77"/>
      <c r="G1" s="77"/>
      <c r="H1" s="54"/>
      <c r="I1" s="52"/>
      <c r="K1" s="75" t="s">
        <v>1635</v>
      </c>
      <c r="M1" s="39"/>
      <c r="N1" s="9" t="s">
        <v>14</v>
      </c>
      <c r="O1" s="30" t="s">
        <v>15</v>
      </c>
      <c r="P1" s="9" t="s">
        <v>2</v>
      </c>
      <c r="Q1" s="8"/>
      <c r="R1" s="43" t="s">
        <v>14</v>
      </c>
      <c r="S1" s="32" t="s">
        <v>15</v>
      </c>
      <c r="T1" s="32" t="s">
        <v>0</v>
      </c>
      <c r="U1" s="1"/>
      <c r="V1" s="29" t="s">
        <v>14</v>
      </c>
      <c r="W1" s="32" t="s">
        <v>15</v>
      </c>
      <c r="X1" s="36" t="s">
        <v>1</v>
      </c>
      <c r="Y1" s="70"/>
      <c r="Z1" s="32" t="s">
        <v>14</v>
      </c>
      <c r="AA1" s="32" t="s">
        <v>15</v>
      </c>
      <c r="AB1" s="32" t="s">
        <v>1585</v>
      </c>
      <c r="AC1" s="1">
        <f>Y59+1</f>
        <v>538</v>
      </c>
      <c r="AD1" s="11"/>
      <c r="AE1"/>
      <c r="AF1" s="2" t="s">
        <v>433</v>
      </c>
      <c r="AG1" s="8"/>
      <c r="AH1" s="32" t="s">
        <v>14</v>
      </c>
      <c r="AI1" s="29" t="s">
        <v>15</v>
      </c>
      <c r="AJ1" s="32" t="s">
        <v>7</v>
      </c>
      <c r="AL1" s="7"/>
    </row>
    <row r="2" spans="1:38" ht="20.100000000000001" customHeight="1" x14ac:dyDescent="0.25">
      <c r="A2" s="53" t="s">
        <v>1283</v>
      </c>
      <c r="B2" s="53"/>
      <c r="C2" s="79"/>
      <c r="D2" s="79"/>
      <c r="E2" s="77" t="s">
        <v>1286</v>
      </c>
      <c r="F2" s="77"/>
      <c r="G2" s="77"/>
      <c r="H2" s="54"/>
      <c r="I2" s="52"/>
      <c r="J2" s="74" t="s">
        <v>1636</v>
      </c>
      <c r="K2" s="33"/>
      <c r="M2" s="1">
        <v>300</v>
      </c>
      <c r="P2" s="2" t="s">
        <v>9</v>
      </c>
      <c r="Q2" s="1">
        <v>340</v>
      </c>
      <c r="T2" s="2" t="s">
        <v>3</v>
      </c>
      <c r="U2" s="1">
        <v>384</v>
      </c>
      <c r="X2" s="2" t="s">
        <v>4</v>
      </c>
      <c r="Y2" s="34" t="s">
        <v>1577</v>
      </c>
      <c r="AB2" s="2" t="s">
        <v>1581</v>
      </c>
      <c r="AC2" s="1">
        <v>538.1</v>
      </c>
      <c r="AE2"/>
      <c r="AF2" s="2" t="s">
        <v>443</v>
      </c>
      <c r="AG2" s="1">
        <v>575</v>
      </c>
      <c r="AH2" s="7"/>
      <c r="AJ2" s="2" t="s">
        <v>1158</v>
      </c>
    </row>
    <row r="3" spans="1:38" ht="14.25" customHeight="1" x14ac:dyDescent="0.25">
      <c r="A3" s="61" t="s">
        <v>8</v>
      </c>
      <c r="B3" s="62"/>
      <c r="C3" s="78"/>
      <c r="D3" s="78"/>
      <c r="E3" s="77" t="s">
        <v>1285</v>
      </c>
      <c r="F3" s="77"/>
      <c r="G3" s="77"/>
      <c r="H3" s="54"/>
      <c r="I3" s="52"/>
      <c r="J3" s="76" t="s">
        <v>1637</v>
      </c>
      <c r="K3" s="33"/>
      <c r="M3" s="1">
        <v>301</v>
      </c>
      <c r="P3" s="2" t="s">
        <v>17</v>
      </c>
      <c r="Q3" s="1">
        <f t="shared" ref="Q3:Q26" si="0">Q2+1</f>
        <v>341</v>
      </c>
      <c r="T3" s="2" t="s">
        <v>10</v>
      </c>
      <c r="U3" s="1">
        <f t="shared" ref="U3:U12" si="1">U2+1</f>
        <v>385</v>
      </c>
      <c r="X3" s="2" t="s">
        <v>11</v>
      </c>
      <c r="Y3" s="34" t="s">
        <v>1578</v>
      </c>
      <c r="AB3" s="2" t="s">
        <v>1582</v>
      </c>
      <c r="AD3" s="32" t="s">
        <v>14</v>
      </c>
      <c r="AE3" s="43" t="s">
        <v>15</v>
      </c>
      <c r="AF3" s="32" t="s">
        <v>6</v>
      </c>
      <c r="AG3" s="1">
        <f>AG2+1</f>
        <v>576</v>
      </c>
      <c r="AH3" s="10"/>
      <c r="AJ3" s="2" t="s">
        <v>21</v>
      </c>
    </row>
    <row r="4" spans="1:38" ht="12.75" customHeight="1" x14ac:dyDescent="0.25">
      <c r="A4" s="12"/>
      <c r="B4" s="29" t="s">
        <v>14</v>
      </c>
      <c r="C4" s="29" t="s">
        <v>15</v>
      </c>
      <c r="D4" s="28" t="s">
        <v>16</v>
      </c>
      <c r="E4" s="72"/>
      <c r="F4" s="73"/>
      <c r="G4" s="73"/>
      <c r="H4" s="73"/>
      <c r="I4" s="52"/>
      <c r="J4" s="76" t="s">
        <v>1638</v>
      </c>
      <c r="K4" s="33"/>
      <c r="M4" s="64">
        <v>302</v>
      </c>
      <c r="N4" s="63"/>
      <c r="O4" s="63"/>
      <c r="P4" s="2" t="s">
        <v>23</v>
      </c>
      <c r="Q4" s="1">
        <f t="shared" si="0"/>
        <v>342</v>
      </c>
      <c r="T4" s="2" t="s">
        <v>18</v>
      </c>
      <c r="U4" s="1">
        <f t="shared" si="1"/>
        <v>386</v>
      </c>
      <c r="X4" s="2" t="s">
        <v>19</v>
      </c>
      <c r="Y4" s="34" t="s">
        <v>1579</v>
      </c>
      <c r="AB4" s="2" t="s">
        <v>1583</v>
      </c>
      <c r="AC4" s="2">
        <v>539</v>
      </c>
      <c r="AF4" s="2" t="s">
        <v>13</v>
      </c>
      <c r="AG4" s="1">
        <f>AG3+1</f>
        <v>577</v>
      </c>
      <c r="AJ4" s="2" t="s">
        <v>28</v>
      </c>
      <c r="AL4" s="10"/>
    </row>
    <row r="5" spans="1:38" ht="12.75" customHeight="1" x14ac:dyDescent="0.2">
      <c r="A5" s="1">
        <v>100</v>
      </c>
      <c r="D5" s="2" t="s">
        <v>22</v>
      </c>
      <c r="E5" s="1">
        <v>131.9</v>
      </c>
      <c r="F5" s="1"/>
      <c r="G5"/>
      <c r="H5" s="2" t="s">
        <v>46</v>
      </c>
      <c r="I5" s="1">
        <v>182</v>
      </c>
      <c r="J5" s="1"/>
      <c r="K5"/>
      <c r="L5" s="2" t="s">
        <v>1234</v>
      </c>
      <c r="M5" s="1">
        <v>303</v>
      </c>
      <c r="P5" s="2" t="s">
        <v>30</v>
      </c>
      <c r="Q5" s="1">
        <f t="shared" si="0"/>
        <v>343</v>
      </c>
      <c r="T5" s="2" t="s">
        <v>24</v>
      </c>
      <c r="U5" s="1">
        <f t="shared" si="1"/>
        <v>387</v>
      </c>
      <c r="X5" s="2" t="s">
        <v>25</v>
      </c>
      <c r="Y5" s="34" t="s">
        <v>1580</v>
      </c>
      <c r="AB5" s="2" t="s">
        <v>1584</v>
      </c>
      <c r="AC5" s="2">
        <f t="shared" ref="AC5:AC12" si="2">AC4+1</f>
        <v>540</v>
      </c>
      <c r="AF5" s="2" t="s">
        <v>20</v>
      </c>
      <c r="AG5" s="1" t="s">
        <v>1281</v>
      </c>
      <c r="AJ5" s="2" t="s">
        <v>1167</v>
      </c>
    </row>
    <row r="6" spans="1:38" ht="12.75" customHeight="1" x14ac:dyDescent="0.2">
      <c r="A6" s="1">
        <v>100.1</v>
      </c>
      <c r="D6" s="2" t="s">
        <v>29</v>
      </c>
      <c r="E6" s="1" t="s">
        <v>969</v>
      </c>
      <c r="F6" s="1"/>
      <c r="G6"/>
      <c r="H6" s="2" t="s">
        <v>53</v>
      </c>
      <c r="I6" s="1">
        <v>184</v>
      </c>
      <c r="J6" s="1"/>
      <c r="K6"/>
      <c r="L6" s="2" t="s">
        <v>47</v>
      </c>
      <c r="M6" s="1">
        <v>304</v>
      </c>
      <c r="P6" s="31" t="s">
        <v>1032</v>
      </c>
      <c r="Q6" s="1">
        <f t="shared" si="0"/>
        <v>344</v>
      </c>
      <c r="T6" s="2" t="s">
        <v>31</v>
      </c>
      <c r="U6" s="1">
        <f t="shared" si="1"/>
        <v>388</v>
      </c>
      <c r="X6" s="2" t="s">
        <v>32</v>
      </c>
      <c r="Y6" s="48"/>
      <c r="Z6" s="32" t="s">
        <v>14</v>
      </c>
      <c r="AA6" s="32" t="s">
        <v>15</v>
      </c>
      <c r="AB6" s="32" t="s">
        <v>1138</v>
      </c>
      <c r="AC6" s="2">
        <f t="shared" si="2"/>
        <v>541</v>
      </c>
      <c r="AF6" s="2" t="s">
        <v>27</v>
      </c>
      <c r="AG6" s="1">
        <f>AG4+1</f>
        <v>578</v>
      </c>
      <c r="AJ6" s="2" t="s">
        <v>1159</v>
      </c>
    </row>
    <row r="7" spans="1:38" ht="12.75" customHeight="1" x14ac:dyDescent="0.2">
      <c r="A7" s="1" t="s">
        <v>35</v>
      </c>
      <c r="D7" s="2" t="s">
        <v>36</v>
      </c>
      <c r="E7" s="1" t="s">
        <v>970</v>
      </c>
      <c r="F7" s="1"/>
      <c r="G7"/>
      <c r="H7" s="2" t="s">
        <v>61</v>
      </c>
      <c r="I7" s="1">
        <v>185</v>
      </c>
      <c r="J7" s="1"/>
      <c r="K7"/>
      <c r="L7" s="2" t="s">
        <v>54</v>
      </c>
      <c r="M7" s="1">
        <v>305</v>
      </c>
      <c r="P7" s="31" t="s">
        <v>1033</v>
      </c>
      <c r="Q7" s="1">
        <f t="shared" si="0"/>
        <v>345</v>
      </c>
      <c r="T7" s="2" t="s">
        <v>37</v>
      </c>
      <c r="U7" s="1">
        <f t="shared" si="1"/>
        <v>389</v>
      </c>
      <c r="X7" s="2" t="s">
        <v>1237</v>
      </c>
      <c r="Y7" s="1">
        <v>500</v>
      </c>
      <c r="AB7" s="2" t="s">
        <v>5</v>
      </c>
      <c r="AC7" s="2">
        <f t="shared" si="2"/>
        <v>542</v>
      </c>
      <c r="AF7" s="2" t="s">
        <v>34</v>
      </c>
      <c r="AG7" s="1">
        <f t="shared" ref="AG7:AG19" si="3">AG6+1</f>
        <v>579</v>
      </c>
      <c r="AJ7" s="2" t="s">
        <v>1160</v>
      </c>
    </row>
    <row r="8" spans="1:38" x14ac:dyDescent="0.2">
      <c r="A8" s="1" t="s">
        <v>39</v>
      </c>
      <c r="D8" s="2" t="s">
        <v>40</v>
      </c>
      <c r="E8" s="1" t="s">
        <v>971</v>
      </c>
      <c r="F8" s="1"/>
      <c r="G8"/>
      <c r="H8" s="2" t="s">
        <v>69</v>
      </c>
      <c r="I8" s="1">
        <v>186</v>
      </c>
      <c r="J8" s="1"/>
      <c r="K8"/>
      <c r="L8" s="2" t="s">
        <v>62</v>
      </c>
      <c r="M8" s="1">
        <v>306</v>
      </c>
      <c r="P8" s="2" t="s">
        <v>48</v>
      </c>
      <c r="Q8" s="1">
        <f t="shared" si="0"/>
        <v>346</v>
      </c>
      <c r="T8" s="2" t="s">
        <v>41</v>
      </c>
      <c r="U8" s="1">
        <f t="shared" si="1"/>
        <v>390</v>
      </c>
      <c r="X8" s="2" t="s">
        <v>42</v>
      </c>
      <c r="Y8" s="1">
        <f t="shared" ref="Y8:Y20" si="4">Y7+1</f>
        <v>501</v>
      </c>
      <c r="Z8" s="11"/>
      <c r="AB8" s="2" t="s">
        <v>12</v>
      </c>
      <c r="AC8" s="2">
        <f t="shared" si="2"/>
        <v>543</v>
      </c>
      <c r="AF8" s="2" t="s">
        <v>1143</v>
      </c>
      <c r="AG8" s="1">
        <f t="shared" si="3"/>
        <v>580</v>
      </c>
      <c r="AJ8" s="2" t="s">
        <v>1161</v>
      </c>
    </row>
    <row r="9" spans="1:38" x14ac:dyDescent="0.2">
      <c r="A9" s="1" t="s">
        <v>44</v>
      </c>
      <c r="D9" s="2" t="s">
        <v>45</v>
      </c>
      <c r="E9" s="1" t="s">
        <v>78</v>
      </c>
      <c r="F9" s="1"/>
      <c r="G9"/>
      <c r="H9" s="2" t="s">
        <v>79</v>
      </c>
      <c r="I9" s="1">
        <f>I8+1</f>
        <v>187</v>
      </c>
      <c r="J9" s="1"/>
      <c r="K9"/>
      <c r="L9" s="2" t="s">
        <v>70</v>
      </c>
      <c r="M9" s="1">
        <v>307</v>
      </c>
      <c r="P9" s="2" t="s">
        <v>55</v>
      </c>
      <c r="Q9" s="1">
        <f t="shared" si="0"/>
        <v>347</v>
      </c>
      <c r="T9" s="2" t="s">
        <v>49</v>
      </c>
      <c r="U9" s="1">
        <f t="shared" si="1"/>
        <v>391</v>
      </c>
      <c r="X9" s="31" t="s">
        <v>1293</v>
      </c>
      <c r="Y9" s="1">
        <f t="shared" si="4"/>
        <v>502</v>
      </c>
      <c r="Z9" s="11"/>
      <c r="AB9" s="2" t="s">
        <v>1141</v>
      </c>
      <c r="AC9" s="2">
        <f t="shared" si="2"/>
        <v>544</v>
      </c>
      <c r="AF9" s="2" t="s">
        <v>1144</v>
      </c>
      <c r="AG9" s="1">
        <f t="shared" si="3"/>
        <v>581</v>
      </c>
      <c r="AJ9" s="2" t="s">
        <v>1162</v>
      </c>
    </row>
    <row r="10" spans="1:38" x14ac:dyDescent="0.2">
      <c r="A10" s="1">
        <v>101</v>
      </c>
      <c r="D10" s="2" t="s">
        <v>52</v>
      </c>
      <c r="E10" s="1" t="s">
        <v>972</v>
      </c>
      <c r="F10" s="1"/>
      <c r="G10"/>
      <c r="H10" s="2" t="s">
        <v>89</v>
      </c>
      <c r="I10" s="1">
        <v>187.1</v>
      </c>
      <c r="J10" s="1"/>
      <c r="K10"/>
      <c r="L10" s="2" t="s">
        <v>80</v>
      </c>
      <c r="M10" s="1">
        <v>308</v>
      </c>
      <c r="P10" s="2" t="s">
        <v>63</v>
      </c>
      <c r="Q10" s="1">
        <f t="shared" si="0"/>
        <v>348</v>
      </c>
      <c r="T10" s="2" t="s">
        <v>56</v>
      </c>
      <c r="U10" s="1">
        <f t="shared" si="1"/>
        <v>392</v>
      </c>
      <c r="X10" s="31" t="s">
        <v>1294</v>
      </c>
      <c r="Y10" s="1">
        <f t="shared" si="4"/>
        <v>503</v>
      </c>
      <c r="Z10" s="11"/>
      <c r="AB10" s="2" t="s">
        <v>26</v>
      </c>
      <c r="AC10" s="2">
        <f t="shared" si="2"/>
        <v>545</v>
      </c>
      <c r="AF10" s="2" t="s">
        <v>51</v>
      </c>
      <c r="AG10" s="1">
        <f t="shared" si="3"/>
        <v>582</v>
      </c>
      <c r="AJ10" s="2" t="s">
        <v>58</v>
      </c>
    </row>
    <row r="11" spans="1:38" x14ac:dyDescent="0.2">
      <c r="A11" s="1" t="s">
        <v>59</v>
      </c>
      <c r="D11" s="2" t="s">
        <v>60</v>
      </c>
      <c r="E11" s="20"/>
      <c r="F11" s="37" t="s">
        <v>14</v>
      </c>
      <c r="G11" s="29" t="s">
        <v>15</v>
      </c>
      <c r="H11" s="36" t="s">
        <v>100</v>
      </c>
      <c r="I11" s="1">
        <v>188</v>
      </c>
      <c r="J11" s="1"/>
      <c r="K11"/>
      <c r="L11" s="2" t="s">
        <v>90</v>
      </c>
      <c r="M11" s="1" t="s">
        <v>71</v>
      </c>
      <c r="P11" s="2" t="s">
        <v>72</v>
      </c>
      <c r="Q11" s="1">
        <f t="shared" si="0"/>
        <v>349</v>
      </c>
      <c r="T11" s="2" t="s">
        <v>64</v>
      </c>
      <c r="U11" s="1">
        <f t="shared" si="1"/>
        <v>393</v>
      </c>
      <c r="X11" s="2" t="s">
        <v>65</v>
      </c>
      <c r="Y11" s="1">
        <f t="shared" si="4"/>
        <v>504</v>
      </c>
      <c r="Z11" s="11"/>
      <c r="AB11" s="2" t="s">
        <v>33</v>
      </c>
      <c r="AC11" s="2">
        <f t="shared" si="2"/>
        <v>546</v>
      </c>
      <c r="AF11" s="2" t="s">
        <v>1147</v>
      </c>
      <c r="AG11" s="1">
        <f t="shared" si="3"/>
        <v>583</v>
      </c>
      <c r="AJ11" s="2" t="s">
        <v>1163</v>
      </c>
    </row>
    <row r="12" spans="1:38" x14ac:dyDescent="0.2">
      <c r="A12" s="1" t="s">
        <v>67</v>
      </c>
      <c r="D12" s="2" t="s">
        <v>68</v>
      </c>
      <c r="E12" s="1">
        <v>138</v>
      </c>
      <c r="F12" s="3"/>
      <c r="G12"/>
      <c r="H12" s="2" t="s">
        <v>109</v>
      </c>
      <c r="I12" s="1">
        <f>I11+1</f>
        <v>189</v>
      </c>
      <c r="J12" s="1"/>
      <c r="K12"/>
      <c r="L12" s="2" t="s">
        <v>101</v>
      </c>
      <c r="M12" s="1" t="s">
        <v>1034</v>
      </c>
      <c r="P12" s="2" t="s">
        <v>1029</v>
      </c>
      <c r="Q12" s="1">
        <f t="shared" si="0"/>
        <v>350</v>
      </c>
      <c r="T12" s="2" t="s">
        <v>73</v>
      </c>
      <c r="U12" s="1">
        <f t="shared" si="1"/>
        <v>394</v>
      </c>
      <c r="X12" s="2" t="s">
        <v>74</v>
      </c>
      <c r="Y12" s="1">
        <f t="shared" si="4"/>
        <v>505</v>
      </c>
      <c r="Z12" s="11"/>
      <c r="AB12" s="2" t="s">
        <v>38</v>
      </c>
      <c r="AC12" s="2">
        <f t="shared" si="2"/>
        <v>547</v>
      </c>
      <c r="AF12" s="2" t="s">
        <v>1146</v>
      </c>
      <c r="AG12" s="1">
        <f t="shared" si="3"/>
        <v>584</v>
      </c>
      <c r="AJ12" s="2" t="s">
        <v>1169</v>
      </c>
    </row>
    <row r="13" spans="1:38" x14ac:dyDescent="0.2">
      <c r="A13" s="1" t="s">
        <v>76</v>
      </c>
      <c r="D13" s="2" t="s">
        <v>77</v>
      </c>
      <c r="E13" s="1">
        <f t="shared" ref="E13:E31" si="5">E12+1</f>
        <v>139</v>
      </c>
      <c r="F13" s="3"/>
      <c r="G13"/>
      <c r="H13" s="2" t="s">
        <v>118</v>
      </c>
      <c r="I13" s="1" t="s">
        <v>110</v>
      </c>
      <c r="J13" s="1"/>
      <c r="K13"/>
      <c r="L13" s="2" t="s">
        <v>111</v>
      </c>
      <c r="M13" s="1" t="s">
        <v>1035</v>
      </c>
      <c r="P13" s="2" t="s">
        <v>1030</v>
      </c>
      <c r="Q13" s="1">
        <f t="shared" si="0"/>
        <v>351</v>
      </c>
      <c r="T13" s="2" t="s">
        <v>82</v>
      </c>
      <c r="U13" s="1" t="s">
        <v>83</v>
      </c>
      <c r="V13" s="1"/>
      <c r="X13" s="40" t="s">
        <v>84</v>
      </c>
      <c r="Y13" s="1">
        <f t="shared" si="4"/>
        <v>506</v>
      </c>
      <c r="Z13" s="11"/>
      <c r="AB13" s="2" t="s">
        <v>43</v>
      </c>
      <c r="AC13" s="2">
        <v>547.1</v>
      </c>
      <c r="AF13" s="2" t="s">
        <v>1145</v>
      </c>
      <c r="AG13" s="1">
        <f t="shared" si="3"/>
        <v>585</v>
      </c>
      <c r="AJ13" s="2" t="s">
        <v>1164</v>
      </c>
      <c r="AL13" s="10"/>
    </row>
    <row r="14" spans="1:38" x14ac:dyDescent="0.2">
      <c r="A14" s="1">
        <v>102</v>
      </c>
      <c r="D14" s="2" t="s">
        <v>88</v>
      </c>
      <c r="E14" s="1">
        <f t="shared" si="5"/>
        <v>140</v>
      </c>
      <c r="F14" s="3"/>
      <c r="G14"/>
      <c r="H14" s="2" t="s">
        <v>127</v>
      </c>
      <c r="I14" s="1" t="s">
        <v>119</v>
      </c>
      <c r="J14" s="1"/>
      <c r="K14"/>
      <c r="L14" s="2" t="s">
        <v>120</v>
      </c>
      <c r="M14" s="1" t="s">
        <v>1036</v>
      </c>
      <c r="P14" s="2" t="s">
        <v>1031</v>
      </c>
      <c r="Q14" s="1">
        <f t="shared" si="0"/>
        <v>352</v>
      </c>
      <c r="T14" s="2" t="s">
        <v>93</v>
      </c>
      <c r="U14" s="1">
        <v>394.2</v>
      </c>
      <c r="X14" s="2" t="s">
        <v>94</v>
      </c>
      <c r="Y14" s="1">
        <f t="shared" si="4"/>
        <v>507</v>
      </c>
      <c r="Z14" s="11"/>
      <c r="AB14" s="2" t="s">
        <v>50</v>
      </c>
      <c r="AC14" s="2">
        <f>AC12+1</f>
        <v>548</v>
      </c>
      <c r="AF14" s="2" t="s">
        <v>1149</v>
      </c>
      <c r="AG14" s="1">
        <f t="shared" si="3"/>
        <v>586</v>
      </c>
      <c r="AJ14" s="2" t="s">
        <v>98</v>
      </c>
    </row>
    <row r="15" spans="1:38" x14ac:dyDescent="0.2">
      <c r="A15" s="1" t="s">
        <v>1041</v>
      </c>
      <c r="D15" s="2" t="s">
        <v>99</v>
      </c>
      <c r="E15" s="1">
        <f t="shared" si="5"/>
        <v>141</v>
      </c>
      <c r="F15" s="3"/>
      <c r="G15"/>
      <c r="H15" s="2" t="s">
        <v>134</v>
      </c>
      <c r="I15" s="1">
        <f>I14+1</f>
        <v>192</v>
      </c>
      <c r="J15" s="1"/>
      <c r="K15"/>
      <c r="L15" s="2" t="s">
        <v>128</v>
      </c>
      <c r="N15" s="13" t="s">
        <v>14</v>
      </c>
      <c r="O15" s="30" t="s">
        <v>15</v>
      </c>
      <c r="P15" s="9" t="s">
        <v>81</v>
      </c>
      <c r="Q15" s="1">
        <f t="shared" si="0"/>
        <v>353</v>
      </c>
      <c r="T15" s="2" t="s">
        <v>103</v>
      </c>
      <c r="U15" s="1">
        <v>394.3</v>
      </c>
      <c r="X15" s="2" t="s">
        <v>104</v>
      </c>
      <c r="Y15" s="1">
        <f t="shared" si="4"/>
        <v>508</v>
      </c>
      <c r="Z15" s="11"/>
      <c r="AB15" s="2" t="s">
        <v>57</v>
      </c>
      <c r="AC15" s="2">
        <v>548.1</v>
      </c>
      <c r="AF15" s="2" t="s">
        <v>1150</v>
      </c>
      <c r="AG15" s="1">
        <f t="shared" si="3"/>
        <v>587</v>
      </c>
      <c r="AJ15" s="2" t="s">
        <v>1165</v>
      </c>
    </row>
    <row r="16" spans="1:38" x14ac:dyDescent="0.2">
      <c r="A16" s="1" t="s">
        <v>1042</v>
      </c>
      <c r="D16" s="2" t="s">
        <v>108</v>
      </c>
      <c r="E16" s="1">
        <f t="shared" si="5"/>
        <v>142</v>
      </c>
      <c r="F16" s="3"/>
      <c r="G16"/>
      <c r="H16" s="2" t="s">
        <v>140</v>
      </c>
      <c r="I16" s="1">
        <f>I15+1</f>
        <v>193</v>
      </c>
      <c r="J16" s="1"/>
      <c r="K16"/>
      <c r="L16" s="2" t="s">
        <v>135</v>
      </c>
      <c r="M16" s="45" t="s">
        <v>91</v>
      </c>
      <c r="P16" s="14" t="s">
        <v>92</v>
      </c>
      <c r="Q16" s="1">
        <f t="shared" si="0"/>
        <v>354</v>
      </c>
      <c r="T16" s="2" t="s">
        <v>113</v>
      </c>
      <c r="U16" s="1">
        <v>394.4</v>
      </c>
      <c r="X16" s="2" t="s">
        <v>114</v>
      </c>
      <c r="Y16" s="1">
        <f t="shared" si="4"/>
        <v>509</v>
      </c>
      <c r="Z16" s="11"/>
      <c r="AB16" s="2" t="s">
        <v>66</v>
      </c>
      <c r="AC16" s="2">
        <v>548.20000000000005</v>
      </c>
      <c r="AF16" s="2" t="s">
        <v>1151</v>
      </c>
      <c r="AG16" s="1">
        <f>AG15+1</f>
        <v>588</v>
      </c>
      <c r="AJ16" s="2" t="s">
        <v>1166</v>
      </c>
    </row>
    <row r="17" spans="1:38" x14ac:dyDescent="0.2">
      <c r="A17" s="1">
        <v>103</v>
      </c>
      <c r="D17" s="2" t="s">
        <v>117</v>
      </c>
      <c r="E17" s="1">
        <f t="shared" si="5"/>
        <v>143</v>
      </c>
      <c r="F17" s="3"/>
      <c r="G17"/>
      <c r="H17" s="2" t="s">
        <v>148</v>
      </c>
      <c r="I17" s="1" t="s">
        <v>1231</v>
      </c>
      <c r="J17" s="1"/>
      <c r="K17"/>
      <c r="L17" s="2" t="s">
        <v>141</v>
      </c>
      <c r="M17" s="1">
        <v>309</v>
      </c>
      <c r="P17" s="2" t="s">
        <v>102</v>
      </c>
      <c r="Q17" s="1">
        <f t="shared" si="0"/>
        <v>355</v>
      </c>
      <c r="T17" s="2" t="s">
        <v>122</v>
      </c>
      <c r="U17" s="1" t="s">
        <v>123</v>
      </c>
      <c r="V17" s="1"/>
      <c r="X17" s="2" t="s">
        <v>124</v>
      </c>
      <c r="Y17" s="1">
        <f t="shared" si="4"/>
        <v>510</v>
      </c>
      <c r="Z17" s="11"/>
      <c r="AB17" s="2" t="s">
        <v>75</v>
      </c>
      <c r="AC17" s="2">
        <v>548.29999999999995</v>
      </c>
      <c r="AF17" s="2" t="s">
        <v>1152</v>
      </c>
      <c r="AG17" s="1" t="s">
        <v>1195</v>
      </c>
      <c r="AJ17" s="2" t="s">
        <v>1168</v>
      </c>
    </row>
    <row r="18" spans="1:38" x14ac:dyDescent="0.2">
      <c r="A18" s="1">
        <v>104</v>
      </c>
      <c r="D18" s="2" t="s">
        <v>126</v>
      </c>
      <c r="E18" s="1">
        <f t="shared" si="5"/>
        <v>144</v>
      </c>
      <c r="F18" s="3"/>
      <c r="G18"/>
      <c r="H18" s="2" t="s">
        <v>156</v>
      </c>
      <c r="I18" s="1" t="s">
        <v>1232</v>
      </c>
      <c r="J18" s="1"/>
      <c r="K18"/>
      <c r="L18" s="2" t="s">
        <v>149</v>
      </c>
      <c r="M18" s="1" t="s">
        <v>1334</v>
      </c>
      <c r="P18" s="2" t="s">
        <v>1335</v>
      </c>
      <c r="Q18" s="1">
        <f t="shared" si="0"/>
        <v>356</v>
      </c>
      <c r="T18" s="2" t="s">
        <v>130</v>
      </c>
      <c r="V18" s="29" t="s">
        <v>14</v>
      </c>
      <c r="W18" s="32" t="s">
        <v>15</v>
      </c>
      <c r="X18" s="32" t="s">
        <v>131</v>
      </c>
      <c r="Y18" s="1">
        <f t="shared" si="4"/>
        <v>511</v>
      </c>
      <c r="Z18" s="11"/>
      <c r="AB18" s="2" t="s">
        <v>85</v>
      </c>
      <c r="AC18" s="1" t="s">
        <v>86</v>
      </c>
      <c r="AD18" s="1"/>
      <c r="AF18" s="2" t="s">
        <v>87</v>
      </c>
      <c r="AG18" s="1">
        <f>AG16+1</f>
        <v>589</v>
      </c>
      <c r="AJ18" s="2" t="s">
        <v>1170</v>
      </c>
    </row>
    <row r="19" spans="1:38" x14ac:dyDescent="0.2">
      <c r="A19" s="1">
        <v>105</v>
      </c>
      <c r="D19" s="2" t="s">
        <v>133</v>
      </c>
      <c r="E19" s="1">
        <f t="shared" si="5"/>
        <v>145</v>
      </c>
      <c r="F19" s="3"/>
      <c r="G19"/>
      <c r="H19" s="2" t="s">
        <v>163</v>
      </c>
      <c r="I19" s="1" t="s">
        <v>1233</v>
      </c>
      <c r="J19" s="1"/>
      <c r="K19"/>
      <c r="L19" s="2" t="s">
        <v>157</v>
      </c>
      <c r="M19" s="1">
        <f>M17+1</f>
        <v>310</v>
      </c>
      <c r="P19" s="2" t="s">
        <v>112</v>
      </c>
      <c r="Q19" s="1">
        <f t="shared" si="0"/>
        <v>357</v>
      </c>
      <c r="T19" s="2" t="s">
        <v>137</v>
      </c>
      <c r="U19" s="1">
        <v>395</v>
      </c>
      <c r="X19" s="2" t="s">
        <v>52</v>
      </c>
      <c r="Y19" s="1">
        <f t="shared" si="4"/>
        <v>512</v>
      </c>
      <c r="Z19" s="11"/>
      <c r="AB19" s="2" t="s">
        <v>95</v>
      </c>
      <c r="AC19" s="1" t="s">
        <v>96</v>
      </c>
      <c r="AD19" s="1"/>
      <c r="AF19" s="2" t="s">
        <v>97</v>
      </c>
      <c r="AG19" s="1">
        <f t="shared" si="3"/>
        <v>590</v>
      </c>
      <c r="AJ19" s="2" t="s">
        <v>1171</v>
      </c>
    </row>
    <row r="20" spans="1:38" x14ac:dyDescent="0.2">
      <c r="A20" s="1">
        <v>106</v>
      </c>
      <c r="D20" s="2" t="s">
        <v>139</v>
      </c>
      <c r="E20" s="1">
        <f t="shared" si="5"/>
        <v>146</v>
      </c>
      <c r="F20" s="3"/>
      <c r="G20"/>
      <c r="H20" s="2" t="s">
        <v>173</v>
      </c>
      <c r="I20" s="1" t="s">
        <v>164</v>
      </c>
      <c r="J20" s="1"/>
      <c r="K20"/>
      <c r="L20" s="14" t="s">
        <v>165</v>
      </c>
      <c r="M20" s="1">
        <v>310.10000000000002</v>
      </c>
      <c r="P20" s="2" t="s">
        <v>121</v>
      </c>
      <c r="Q20" s="1">
        <f t="shared" si="0"/>
        <v>358</v>
      </c>
      <c r="T20" s="2" t="s">
        <v>143</v>
      </c>
      <c r="U20" s="1">
        <v>396</v>
      </c>
      <c r="X20" s="2" t="s">
        <v>1263</v>
      </c>
      <c r="Y20" s="1">
        <f t="shared" si="4"/>
        <v>513</v>
      </c>
      <c r="Z20" s="11"/>
      <c r="AB20" s="2" t="s">
        <v>105</v>
      </c>
      <c r="AC20" s="1" t="s">
        <v>106</v>
      </c>
      <c r="AD20" s="1"/>
      <c r="AF20" s="14" t="s">
        <v>107</v>
      </c>
      <c r="AG20" s="1">
        <v>590.1</v>
      </c>
      <c r="AJ20" s="2" t="s">
        <v>1174</v>
      </c>
    </row>
    <row r="21" spans="1:38" x14ac:dyDescent="0.2">
      <c r="A21" s="1" t="s">
        <v>146</v>
      </c>
      <c r="D21" s="2" t="s">
        <v>147</v>
      </c>
      <c r="E21" s="1">
        <f t="shared" si="5"/>
        <v>147</v>
      </c>
      <c r="F21" s="3"/>
      <c r="G21"/>
      <c r="H21" s="2" t="s">
        <v>181</v>
      </c>
      <c r="I21" s="1" t="s">
        <v>174</v>
      </c>
      <c r="J21" s="1"/>
      <c r="K21"/>
      <c r="L21" s="14" t="s">
        <v>175</v>
      </c>
      <c r="M21" s="1">
        <f>M19+1</f>
        <v>311</v>
      </c>
      <c r="P21" s="2" t="s">
        <v>129</v>
      </c>
      <c r="Q21" s="1">
        <f t="shared" si="0"/>
        <v>359</v>
      </c>
      <c r="T21" s="2" t="s">
        <v>151</v>
      </c>
      <c r="U21" s="1">
        <v>397</v>
      </c>
      <c r="X21" s="2" t="s">
        <v>1262</v>
      </c>
      <c r="Y21" s="1" t="s">
        <v>1139</v>
      </c>
      <c r="AB21" s="2" t="s">
        <v>1140</v>
      </c>
      <c r="AC21" s="1" t="s">
        <v>115</v>
      </c>
      <c r="AD21" s="1"/>
      <c r="AF21" s="14" t="s">
        <v>116</v>
      </c>
      <c r="AG21" s="1" t="s">
        <v>1172</v>
      </c>
      <c r="AJ21" s="2" t="s">
        <v>1173</v>
      </c>
    </row>
    <row r="22" spans="1:38" x14ac:dyDescent="0.2">
      <c r="A22" s="1">
        <v>107</v>
      </c>
      <c r="D22" s="2" t="s">
        <v>155</v>
      </c>
      <c r="E22" s="1">
        <f t="shared" si="5"/>
        <v>148</v>
      </c>
      <c r="F22" s="3"/>
      <c r="G22"/>
      <c r="H22" s="2" t="s">
        <v>188</v>
      </c>
      <c r="I22" s="1"/>
      <c r="J22" s="29" t="s">
        <v>14</v>
      </c>
      <c r="K22" s="32" t="s">
        <v>15</v>
      </c>
      <c r="L22" s="36" t="s">
        <v>182</v>
      </c>
      <c r="M22" s="1">
        <f>M21+1</f>
        <v>312</v>
      </c>
      <c r="N22" s="1"/>
      <c r="P22" s="2" t="s">
        <v>136</v>
      </c>
      <c r="Q22" s="1">
        <f t="shared" si="0"/>
        <v>360</v>
      </c>
      <c r="T22" s="2" t="s">
        <v>159</v>
      </c>
      <c r="U22" s="1">
        <v>398</v>
      </c>
      <c r="X22" s="2" t="s">
        <v>1264</v>
      </c>
      <c r="Y22" s="1" t="s">
        <v>1379</v>
      </c>
      <c r="AB22" s="2" t="s">
        <v>1385</v>
      </c>
      <c r="AC22" s="2">
        <v>552.1</v>
      </c>
      <c r="AF22" s="14" t="s">
        <v>1148</v>
      </c>
      <c r="AG22" s="1" t="s">
        <v>1196</v>
      </c>
      <c r="AJ22" s="2" t="s">
        <v>154</v>
      </c>
      <c r="AL22" s="10"/>
    </row>
    <row r="23" spans="1:38" x14ac:dyDescent="0.2">
      <c r="A23" s="1">
        <v>108</v>
      </c>
      <c r="D23" s="2" t="s">
        <v>162</v>
      </c>
      <c r="E23" s="1">
        <f t="shared" si="5"/>
        <v>149</v>
      </c>
      <c r="F23" s="3"/>
      <c r="G23"/>
      <c r="H23" s="2" t="s">
        <v>195</v>
      </c>
      <c r="I23" s="1" t="s">
        <v>189</v>
      </c>
      <c r="J23" s="1"/>
      <c r="K23"/>
      <c r="L23" s="2" t="s">
        <v>190</v>
      </c>
      <c r="M23" s="1">
        <f>M22+1</f>
        <v>313</v>
      </c>
      <c r="N23" s="1"/>
      <c r="P23" s="2" t="s">
        <v>142</v>
      </c>
      <c r="Q23" s="1">
        <f t="shared" si="0"/>
        <v>361</v>
      </c>
      <c r="T23" s="2" t="s">
        <v>167</v>
      </c>
      <c r="U23" s="1">
        <v>399</v>
      </c>
      <c r="X23" s="2" t="s">
        <v>168</v>
      </c>
      <c r="Y23" s="1" t="s">
        <v>1380</v>
      </c>
      <c r="AB23" s="2" t="s">
        <v>1386</v>
      </c>
      <c r="AD23" s="32" t="s">
        <v>14</v>
      </c>
      <c r="AE23" s="43" t="s">
        <v>15</v>
      </c>
      <c r="AF23" s="32" t="s">
        <v>145</v>
      </c>
      <c r="AG23" s="1" t="s">
        <v>1197</v>
      </c>
      <c r="AJ23" s="2" t="s">
        <v>1156</v>
      </c>
    </row>
    <row r="24" spans="1:38" x14ac:dyDescent="0.2">
      <c r="A24" s="1">
        <v>109</v>
      </c>
      <c r="D24" s="2" t="s">
        <v>172</v>
      </c>
      <c r="E24" s="1">
        <f t="shared" si="5"/>
        <v>150</v>
      </c>
      <c r="F24" s="3"/>
      <c r="G24"/>
      <c r="H24" s="2" t="s">
        <v>204</v>
      </c>
      <c r="I24" s="1">
        <f>I23+1</f>
        <v>195</v>
      </c>
      <c r="J24" s="1"/>
      <c r="K24"/>
      <c r="L24" s="2" t="s">
        <v>196</v>
      </c>
      <c r="M24" s="1">
        <f>M23+1</f>
        <v>314</v>
      </c>
      <c r="N24" s="1"/>
      <c r="P24" s="2" t="s">
        <v>150</v>
      </c>
      <c r="Q24" s="1">
        <f t="shared" si="0"/>
        <v>362</v>
      </c>
      <c r="T24" s="2" t="s">
        <v>176</v>
      </c>
      <c r="U24" s="1">
        <v>399.1</v>
      </c>
      <c r="X24" s="2" t="s">
        <v>1265</v>
      </c>
      <c r="Y24" s="1" t="s">
        <v>1381</v>
      </c>
      <c r="AB24" s="2" t="s">
        <v>1387</v>
      </c>
      <c r="AC24" s="2">
        <v>553</v>
      </c>
      <c r="AF24" s="2" t="s">
        <v>153</v>
      </c>
      <c r="AG24" s="1" t="s">
        <v>1198</v>
      </c>
      <c r="AJ24" s="2" t="s">
        <v>1157</v>
      </c>
    </row>
    <row r="25" spans="1:38" x14ac:dyDescent="0.2">
      <c r="A25" s="1">
        <v>110</v>
      </c>
      <c r="D25" s="2" t="s">
        <v>180</v>
      </c>
      <c r="E25" s="1">
        <f t="shared" si="5"/>
        <v>151</v>
      </c>
      <c r="F25" s="3"/>
      <c r="G25"/>
      <c r="H25" s="2" t="s">
        <v>211</v>
      </c>
      <c r="I25" s="1" t="s">
        <v>205</v>
      </c>
      <c r="J25" s="1"/>
      <c r="K25"/>
      <c r="L25" s="2" t="s">
        <v>206</v>
      </c>
      <c r="M25" s="1">
        <f>M24+1</f>
        <v>315</v>
      </c>
      <c r="N25" s="1"/>
      <c r="P25" s="2" t="s">
        <v>158</v>
      </c>
      <c r="Q25" s="1">
        <f t="shared" si="0"/>
        <v>363</v>
      </c>
      <c r="T25" s="2" t="s">
        <v>184</v>
      </c>
      <c r="U25" s="1">
        <f>U24+0.1</f>
        <v>399.20000000000005</v>
      </c>
      <c r="X25" s="2" t="s">
        <v>1266</v>
      </c>
      <c r="Y25" s="1" t="s">
        <v>1382</v>
      </c>
      <c r="AB25" s="2" t="s">
        <v>1388</v>
      </c>
      <c r="AC25" s="2">
        <v>554</v>
      </c>
      <c r="AF25" s="2" t="s">
        <v>161</v>
      </c>
      <c r="AH25" s="32" t="s">
        <v>14</v>
      </c>
      <c r="AI25" s="29" t="s">
        <v>15</v>
      </c>
      <c r="AJ25" s="32" t="s">
        <v>179</v>
      </c>
    </row>
    <row r="26" spans="1:38" x14ac:dyDescent="0.2">
      <c r="A26" s="1">
        <v>111</v>
      </c>
      <c r="D26" s="2" t="s">
        <v>187</v>
      </c>
      <c r="E26" s="1">
        <f t="shared" si="5"/>
        <v>152</v>
      </c>
      <c r="F26" s="3"/>
      <c r="G26"/>
      <c r="H26" s="2" t="s">
        <v>220</v>
      </c>
      <c r="I26" s="1" t="s">
        <v>212</v>
      </c>
      <c r="J26" s="1"/>
      <c r="K26"/>
      <c r="L26" s="2" t="s">
        <v>213</v>
      </c>
      <c r="M26" s="1">
        <f>M25+1</f>
        <v>316</v>
      </c>
      <c r="N26" s="1"/>
      <c r="P26" s="2" t="s">
        <v>166</v>
      </c>
      <c r="Q26" s="1">
        <f t="shared" si="0"/>
        <v>364</v>
      </c>
      <c r="T26" s="2" t="s">
        <v>1043</v>
      </c>
      <c r="U26" s="1">
        <f>U25+0.1</f>
        <v>399.30000000000007</v>
      </c>
      <c r="X26" s="2" t="s">
        <v>1267</v>
      </c>
      <c r="Y26" s="1" t="s">
        <v>1383</v>
      </c>
      <c r="AB26" s="2" t="s">
        <v>1389</v>
      </c>
      <c r="AC26" s="2">
        <v>555</v>
      </c>
      <c r="AF26" s="2" t="s">
        <v>171</v>
      </c>
      <c r="AG26" s="1">
        <v>591</v>
      </c>
      <c r="AJ26" s="15" t="s">
        <v>1175</v>
      </c>
    </row>
    <row r="27" spans="1:38" x14ac:dyDescent="0.2">
      <c r="A27" s="1">
        <v>112</v>
      </c>
      <c r="D27" s="2" t="s">
        <v>194</v>
      </c>
      <c r="E27" s="1">
        <f t="shared" si="5"/>
        <v>153</v>
      </c>
      <c r="F27" s="3"/>
      <c r="G27"/>
      <c r="H27" s="2" t="s">
        <v>227</v>
      </c>
      <c r="I27" s="1">
        <f>I26+1</f>
        <v>198</v>
      </c>
      <c r="J27" s="1"/>
      <c r="K27"/>
      <c r="L27" s="2" t="s">
        <v>221</v>
      </c>
      <c r="M27" s="1">
        <v>316.10000000000002</v>
      </c>
      <c r="N27" s="1"/>
      <c r="P27" s="40" t="s">
        <v>1037</v>
      </c>
      <c r="Q27" s="1">
        <v>365</v>
      </c>
      <c r="T27" s="2" t="s">
        <v>198</v>
      </c>
      <c r="U27" s="1">
        <f>U26+0.1</f>
        <v>399.40000000000009</v>
      </c>
      <c r="X27" s="2" t="s">
        <v>199</v>
      </c>
      <c r="Y27" s="1" t="s">
        <v>1384</v>
      </c>
      <c r="AB27" s="2" t="s">
        <v>1390</v>
      </c>
      <c r="AC27" s="2">
        <v>556</v>
      </c>
      <c r="AF27" s="2" t="s">
        <v>178</v>
      </c>
      <c r="AG27" s="1" t="s">
        <v>1176</v>
      </c>
      <c r="AJ27" s="15" t="s">
        <v>1177</v>
      </c>
    </row>
    <row r="28" spans="1:38" x14ac:dyDescent="0.2">
      <c r="A28" s="1" t="s">
        <v>202</v>
      </c>
      <c r="D28" s="2" t="s">
        <v>203</v>
      </c>
      <c r="E28" s="1">
        <f t="shared" si="5"/>
        <v>154</v>
      </c>
      <c r="F28" s="3"/>
      <c r="G28"/>
      <c r="H28" s="2" t="s">
        <v>238</v>
      </c>
      <c r="I28" s="1" t="s">
        <v>228</v>
      </c>
      <c r="J28" s="1"/>
      <c r="K28"/>
      <c r="L28" s="2" t="s">
        <v>229</v>
      </c>
      <c r="M28" s="1">
        <f>M26+1</f>
        <v>317</v>
      </c>
      <c r="P28" s="2" t="s">
        <v>183</v>
      </c>
      <c r="Q28" s="1">
        <v>366</v>
      </c>
      <c r="T28" s="2" t="s">
        <v>208</v>
      </c>
      <c r="U28" s="1">
        <f>U27+0.1</f>
        <v>399.50000000000011</v>
      </c>
      <c r="X28" s="2" t="s">
        <v>1268</v>
      </c>
      <c r="Z28" s="32" t="s">
        <v>14</v>
      </c>
      <c r="AA28" s="32" t="s">
        <v>15</v>
      </c>
      <c r="AB28" s="32" t="s">
        <v>125</v>
      </c>
      <c r="AC28" s="2">
        <v>556.1</v>
      </c>
      <c r="AF28" s="2" t="s">
        <v>186</v>
      </c>
      <c r="AG28" s="1">
        <f>AG26+1</f>
        <v>592</v>
      </c>
      <c r="AJ28" s="2" t="s">
        <v>1178</v>
      </c>
    </row>
    <row r="29" spans="1:38" x14ac:dyDescent="0.2">
      <c r="A29" s="1">
        <v>113</v>
      </c>
      <c r="D29" s="2" t="s">
        <v>210</v>
      </c>
      <c r="E29" s="1">
        <f t="shared" si="5"/>
        <v>155</v>
      </c>
      <c r="F29" s="3"/>
      <c r="G29"/>
      <c r="H29" s="2" t="s">
        <v>249</v>
      </c>
      <c r="I29" s="1">
        <f>I27+1</f>
        <v>199</v>
      </c>
      <c r="J29" s="1"/>
      <c r="K29"/>
      <c r="L29" s="2" t="s">
        <v>239</v>
      </c>
      <c r="M29" s="1">
        <f>M28+1</f>
        <v>318</v>
      </c>
      <c r="P29" s="2" t="s">
        <v>191</v>
      </c>
      <c r="Q29" s="1">
        <v>367</v>
      </c>
      <c r="T29" s="2" t="s">
        <v>215</v>
      </c>
      <c r="U29" s="1">
        <v>399.51</v>
      </c>
      <c r="X29" s="2" t="s">
        <v>216</v>
      </c>
      <c r="Y29" s="1">
        <v>514</v>
      </c>
      <c r="AB29" s="2" t="s">
        <v>132</v>
      </c>
      <c r="AC29" s="2">
        <v>557</v>
      </c>
      <c r="AF29" s="2" t="s">
        <v>193</v>
      </c>
      <c r="AG29" s="1" t="s">
        <v>1179</v>
      </c>
      <c r="AJ29" s="2" t="s">
        <v>1180</v>
      </c>
      <c r="AL29" s="10"/>
    </row>
    <row r="30" spans="1:38" x14ac:dyDescent="0.2">
      <c r="A30" s="1">
        <v>114</v>
      </c>
      <c r="D30" s="2" t="s">
        <v>219</v>
      </c>
      <c r="E30" s="1">
        <f t="shared" si="5"/>
        <v>156</v>
      </c>
      <c r="F30" s="3"/>
      <c r="G30"/>
      <c r="H30" s="2" t="s">
        <v>259</v>
      </c>
      <c r="I30" s="1" t="s">
        <v>250</v>
      </c>
      <c r="J30" s="1"/>
      <c r="K30"/>
      <c r="L30" s="2" t="s">
        <v>251</v>
      </c>
      <c r="M30" s="1">
        <f>M29+1</f>
        <v>319</v>
      </c>
      <c r="P30" s="2" t="s">
        <v>197</v>
      </c>
      <c r="Q30" s="1">
        <v>368</v>
      </c>
      <c r="T30" s="2" t="s">
        <v>223</v>
      </c>
      <c r="U30" s="1">
        <f>U28+0.1</f>
        <v>399.60000000000014</v>
      </c>
      <c r="X30" s="2" t="s">
        <v>1269</v>
      </c>
      <c r="Y30" s="1">
        <v>515</v>
      </c>
      <c r="AB30" s="2" t="s">
        <v>138</v>
      </c>
      <c r="AC30" s="2">
        <v>558</v>
      </c>
      <c r="AF30" s="2" t="s">
        <v>201</v>
      </c>
      <c r="AG30" s="1">
        <f>AG28+1</f>
        <v>593</v>
      </c>
      <c r="AJ30" s="2" t="s">
        <v>1181</v>
      </c>
    </row>
    <row r="31" spans="1:38" x14ac:dyDescent="0.2">
      <c r="A31" s="1">
        <v>115</v>
      </c>
      <c r="D31" s="2" t="s">
        <v>226</v>
      </c>
      <c r="E31" s="1">
        <f t="shared" si="5"/>
        <v>157</v>
      </c>
      <c r="F31" s="3"/>
      <c r="G31"/>
      <c r="H31" s="2" t="s">
        <v>269</v>
      </c>
      <c r="I31" s="1" t="s">
        <v>260</v>
      </c>
      <c r="J31" s="1"/>
      <c r="K31"/>
      <c r="L31" s="2" t="s">
        <v>997</v>
      </c>
      <c r="M31" s="1">
        <v>320</v>
      </c>
      <c r="P31" s="2" t="s">
        <v>207</v>
      </c>
      <c r="Q31" s="1">
        <v>369</v>
      </c>
      <c r="T31" s="2" t="s">
        <v>232</v>
      </c>
      <c r="U31" s="1">
        <f>U30+0.1</f>
        <v>399.70000000000016</v>
      </c>
      <c r="X31" s="2" t="s">
        <v>1270</v>
      </c>
      <c r="Y31" s="1">
        <v>516</v>
      </c>
      <c r="AB31" s="2" t="s">
        <v>144</v>
      </c>
      <c r="AC31" s="2">
        <v>558.1</v>
      </c>
      <c r="AF31" s="2" t="s">
        <v>1153</v>
      </c>
      <c r="AG31" s="1">
        <f t="shared" ref="AG31:AG36" si="6">AG30+1</f>
        <v>594</v>
      </c>
      <c r="AJ31" s="2" t="s">
        <v>209</v>
      </c>
    </row>
    <row r="32" spans="1:38" x14ac:dyDescent="0.2">
      <c r="A32" s="1">
        <v>116</v>
      </c>
      <c r="D32" s="2" t="s">
        <v>237</v>
      </c>
      <c r="E32" s="1">
        <v>159</v>
      </c>
      <c r="F32" s="3"/>
      <c r="G32"/>
      <c r="H32" s="2" t="s">
        <v>282</v>
      </c>
      <c r="I32" s="1" t="s">
        <v>270</v>
      </c>
      <c r="J32" s="1"/>
      <c r="K32"/>
      <c r="L32" s="2" t="s">
        <v>271</v>
      </c>
      <c r="M32" s="1">
        <v>321</v>
      </c>
      <c r="P32" s="2" t="s">
        <v>214</v>
      </c>
      <c r="Q32" s="1">
        <v>370</v>
      </c>
      <c r="T32" s="2" t="s">
        <v>242</v>
      </c>
      <c r="U32" s="1">
        <f>U31+0.1</f>
        <v>399.80000000000018</v>
      </c>
      <c r="X32" s="2" t="s">
        <v>1271</v>
      </c>
      <c r="Y32" s="1">
        <v>517</v>
      </c>
      <c r="AB32" s="2" t="s">
        <v>152</v>
      </c>
      <c r="AC32" s="2">
        <v>558.20000000000005</v>
      </c>
      <c r="AF32" s="2" t="s">
        <v>1154</v>
      </c>
      <c r="AG32" s="1">
        <f t="shared" si="6"/>
        <v>595</v>
      </c>
      <c r="AJ32" s="2" t="s">
        <v>218</v>
      </c>
    </row>
    <row r="33" spans="1:36" x14ac:dyDescent="0.2">
      <c r="A33" s="1" t="s">
        <v>247</v>
      </c>
      <c r="D33" s="2" t="s">
        <v>248</v>
      </c>
      <c r="E33" s="1">
        <f t="shared" ref="E33:E47" si="7">E32+1</f>
        <v>160</v>
      </c>
      <c r="F33" s="3"/>
      <c r="G33"/>
      <c r="H33" s="2" t="s">
        <v>290</v>
      </c>
      <c r="I33" s="1"/>
      <c r="J33" s="29" t="s">
        <v>14</v>
      </c>
      <c r="K33" s="32" t="s">
        <v>15</v>
      </c>
      <c r="L33" s="38" t="s">
        <v>998</v>
      </c>
      <c r="M33" s="1" t="s">
        <v>1038</v>
      </c>
      <c r="P33" s="2" t="s">
        <v>222</v>
      </c>
      <c r="Q33" s="1">
        <v>371</v>
      </c>
      <c r="T33" s="2" t="s">
        <v>253</v>
      </c>
      <c r="U33" s="1">
        <f>U32+0.1</f>
        <v>399.9000000000002</v>
      </c>
      <c r="X33" s="2" t="s">
        <v>1272</v>
      </c>
      <c r="Y33" s="1">
        <v>518</v>
      </c>
      <c r="AB33" s="2" t="s">
        <v>160</v>
      </c>
      <c r="AC33" s="2">
        <v>558.29999999999995</v>
      </c>
      <c r="AF33" s="2" t="s">
        <v>1155</v>
      </c>
      <c r="AG33" s="1">
        <f t="shared" si="6"/>
        <v>596</v>
      </c>
      <c r="AJ33" s="2" t="s">
        <v>225</v>
      </c>
    </row>
    <row r="34" spans="1:36" x14ac:dyDescent="0.2">
      <c r="A34" s="1">
        <v>117</v>
      </c>
      <c r="D34" s="2" t="s">
        <v>258</v>
      </c>
      <c r="E34" s="1">
        <f t="shared" si="7"/>
        <v>161</v>
      </c>
      <c r="F34" s="3"/>
      <c r="G34"/>
      <c r="H34" s="2" t="s">
        <v>302</v>
      </c>
      <c r="I34" s="1" t="s">
        <v>291</v>
      </c>
      <c r="J34" s="1"/>
      <c r="K34"/>
      <c r="L34" s="2" t="s">
        <v>292</v>
      </c>
      <c r="M34" s="1" t="s">
        <v>230</v>
      </c>
      <c r="P34" s="2" t="s">
        <v>231</v>
      </c>
      <c r="Q34" s="1" t="s">
        <v>262</v>
      </c>
      <c r="T34" s="2" t="s">
        <v>1044</v>
      </c>
      <c r="U34" s="1" t="s">
        <v>1323</v>
      </c>
      <c r="X34" s="2" t="s">
        <v>1045</v>
      </c>
      <c r="Y34" s="1" t="s">
        <v>169</v>
      </c>
      <c r="Z34" s="1"/>
      <c r="AB34" s="2" t="s">
        <v>170</v>
      </c>
      <c r="AD34" s="32" t="s">
        <v>14</v>
      </c>
      <c r="AE34" s="43" t="s">
        <v>15</v>
      </c>
      <c r="AF34" s="32" t="s">
        <v>217</v>
      </c>
      <c r="AG34" s="1">
        <f t="shared" si="6"/>
        <v>597</v>
      </c>
      <c r="AJ34" s="2" t="s">
        <v>236</v>
      </c>
    </row>
    <row r="35" spans="1:36" x14ac:dyDescent="0.2">
      <c r="A35" s="1" t="s">
        <v>267</v>
      </c>
      <c r="D35" s="2" t="s">
        <v>268</v>
      </c>
      <c r="E35" s="1">
        <f t="shared" si="7"/>
        <v>162</v>
      </c>
      <c r="F35" s="3"/>
      <c r="G35"/>
      <c r="H35" s="2" t="s">
        <v>314</v>
      </c>
      <c r="I35" s="1" t="s">
        <v>303</v>
      </c>
      <c r="J35" s="1"/>
      <c r="K35"/>
      <c r="L35" s="2" t="s">
        <v>304</v>
      </c>
      <c r="M35" s="1" t="s">
        <v>240</v>
      </c>
      <c r="P35" s="2" t="s">
        <v>241</v>
      </c>
      <c r="Q35" s="1" t="s">
        <v>273</v>
      </c>
      <c r="T35" s="2" t="s">
        <v>274</v>
      </c>
      <c r="U35" s="1">
        <f t="shared" ref="U35:U42" si="8">U34+0.01</f>
        <v>399.11</v>
      </c>
      <c r="X35" s="2" t="s">
        <v>275</v>
      </c>
      <c r="Y35" s="1">
        <v>519.1</v>
      </c>
      <c r="AB35" s="2" t="s">
        <v>177</v>
      </c>
      <c r="AC35" s="1" t="s">
        <v>234</v>
      </c>
      <c r="AD35" s="1"/>
      <c r="AF35" s="2" t="s">
        <v>235</v>
      </c>
      <c r="AG35" s="1">
        <f t="shared" si="6"/>
        <v>598</v>
      </c>
      <c r="AJ35" s="2" t="s">
        <v>246</v>
      </c>
    </row>
    <row r="36" spans="1:36" x14ac:dyDescent="0.2">
      <c r="A36" s="1" t="s">
        <v>280</v>
      </c>
      <c r="D36" s="2" t="s">
        <v>281</v>
      </c>
      <c r="E36" s="1">
        <f t="shared" si="7"/>
        <v>163</v>
      </c>
      <c r="F36" s="3"/>
      <c r="G36"/>
      <c r="H36" s="2" t="s">
        <v>323</v>
      </c>
      <c r="I36" s="1" t="s">
        <v>315</v>
      </c>
      <c r="J36" s="1"/>
      <c r="K36"/>
      <c r="L36" s="2" t="s">
        <v>316</v>
      </c>
      <c r="M36" s="1" t="s">
        <v>1039</v>
      </c>
      <c r="P36" s="2" t="s">
        <v>252</v>
      </c>
      <c r="Q36" s="1" t="s">
        <v>284</v>
      </c>
      <c r="T36" s="2" t="s">
        <v>285</v>
      </c>
      <c r="U36" s="1">
        <f t="shared" si="8"/>
        <v>399.12</v>
      </c>
      <c r="X36" s="2" t="s">
        <v>286</v>
      </c>
      <c r="Y36" s="1">
        <v>519.20000000000005</v>
      </c>
      <c r="AB36" s="2" t="s">
        <v>185</v>
      </c>
      <c r="AC36" s="1" t="s">
        <v>244</v>
      </c>
      <c r="AD36" s="1"/>
      <c r="AF36" s="2" t="s">
        <v>245</v>
      </c>
      <c r="AG36" s="1">
        <f t="shared" si="6"/>
        <v>599</v>
      </c>
      <c r="AJ36" s="2" t="s">
        <v>257</v>
      </c>
    </row>
    <row r="37" spans="1:36" x14ac:dyDescent="0.2">
      <c r="A37" s="1">
        <v>118</v>
      </c>
      <c r="D37" s="2" t="s">
        <v>1363</v>
      </c>
      <c r="E37" s="1">
        <f t="shared" si="7"/>
        <v>164</v>
      </c>
      <c r="F37" s="3"/>
      <c r="G37"/>
      <c r="H37" s="2" t="s">
        <v>334</v>
      </c>
      <c r="I37" s="1" t="s">
        <v>324</v>
      </c>
      <c r="J37" s="1"/>
      <c r="K37"/>
      <c r="L37" s="2" t="s">
        <v>325</v>
      </c>
      <c r="N37" s="9" t="s">
        <v>14</v>
      </c>
      <c r="O37" s="30" t="s">
        <v>15</v>
      </c>
      <c r="P37" s="9" t="s">
        <v>261</v>
      </c>
      <c r="Q37" s="1" t="s">
        <v>294</v>
      </c>
      <c r="T37" s="2" t="s">
        <v>295</v>
      </c>
      <c r="U37" s="1">
        <f t="shared" si="8"/>
        <v>399.13</v>
      </c>
      <c r="X37" s="2" t="s">
        <v>296</v>
      </c>
      <c r="Y37" s="1">
        <v>519.29999999999995</v>
      </c>
      <c r="AB37" s="2" t="s">
        <v>192</v>
      </c>
      <c r="AC37" s="1" t="s">
        <v>255</v>
      </c>
      <c r="AD37" s="1"/>
      <c r="AF37" s="2" t="s">
        <v>256</v>
      </c>
      <c r="AG37" s="1">
        <v>599.1</v>
      </c>
      <c r="AJ37" s="2" t="s">
        <v>266</v>
      </c>
    </row>
    <row r="38" spans="1:36" x14ac:dyDescent="0.2">
      <c r="A38" s="1">
        <v>120</v>
      </c>
      <c r="D38" s="2" t="s">
        <v>301</v>
      </c>
      <c r="E38" s="1">
        <f t="shared" si="7"/>
        <v>165</v>
      </c>
      <c r="F38" s="3"/>
      <c r="G38"/>
      <c r="H38" s="2" t="s">
        <v>347</v>
      </c>
      <c r="I38" s="1" t="s">
        <v>335</v>
      </c>
      <c r="J38" s="1"/>
      <c r="K38"/>
      <c r="L38" s="2" t="s">
        <v>336</v>
      </c>
      <c r="M38" s="1">
        <v>322</v>
      </c>
      <c r="P38" s="2" t="s">
        <v>272</v>
      </c>
      <c r="Q38" s="1" t="s">
        <v>306</v>
      </c>
      <c r="T38" s="2" t="s">
        <v>307</v>
      </c>
      <c r="U38" s="1">
        <f t="shared" si="8"/>
        <v>399.14</v>
      </c>
      <c r="X38" s="2" t="s">
        <v>308</v>
      </c>
      <c r="Y38" s="1">
        <v>519.4</v>
      </c>
      <c r="AB38" s="2" t="s">
        <v>200</v>
      </c>
      <c r="AC38" s="1" t="s">
        <v>264</v>
      </c>
      <c r="AD38" s="1"/>
      <c r="AF38" s="2" t="s">
        <v>265</v>
      </c>
      <c r="AG38" s="1">
        <v>599.20000000000005</v>
      </c>
      <c r="AJ38" s="2" t="s">
        <v>279</v>
      </c>
    </row>
    <row r="39" spans="1:36" x14ac:dyDescent="0.2">
      <c r="A39" s="1">
        <f t="shared" ref="A39:A44" si="9">A38+1</f>
        <v>121</v>
      </c>
      <c r="D39" s="2" t="s">
        <v>313</v>
      </c>
      <c r="E39" s="1">
        <f t="shared" si="7"/>
        <v>166</v>
      </c>
      <c r="F39" s="3"/>
      <c r="G39"/>
      <c r="H39" s="2" t="s">
        <v>359</v>
      </c>
      <c r="I39" s="1" t="s">
        <v>348</v>
      </c>
      <c r="J39" s="1"/>
      <c r="K39"/>
      <c r="L39" s="2" t="s">
        <v>349</v>
      </c>
      <c r="M39" s="1">
        <v>323</v>
      </c>
      <c r="P39" s="2" t="s">
        <v>283</v>
      </c>
      <c r="Q39" s="1" t="s">
        <v>318</v>
      </c>
      <c r="T39" s="2" t="s">
        <v>319</v>
      </c>
      <c r="U39" s="1">
        <f t="shared" si="8"/>
        <v>399.15</v>
      </c>
      <c r="X39" s="2" t="s">
        <v>320</v>
      </c>
      <c r="Z39" s="32" t="s">
        <v>14</v>
      </c>
      <c r="AA39" s="32" t="s">
        <v>15</v>
      </c>
      <c r="AB39" s="32" t="s">
        <v>1142</v>
      </c>
      <c r="AC39" s="1" t="s">
        <v>277</v>
      </c>
      <c r="AD39" s="1"/>
      <c r="AF39" s="2" t="s">
        <v>278</v>
      </c>
      <c r="AG39" s="1">
        <v>599.29999999999995</v>
      </c>
      <c r="AJ39" s="15" t="s">
        <v>1182</v>
      </c>
    </row>
    <row r="40" spans="1:36" x14ac:dyDescent="0.2">
      <c r="A40" s="1">
        <f t="shared" si="9"/>
        <v>122</v>
      </c>
      <c r="D40" s="2" t="s">
        <v>51</v>
      </c>
      <c r="E40" s="1">
        <f t="shared" si="7"/>
        <v>167</v>
      </c>
      <c r="F40" s="3"/>
      <c r="G40"/>
      <c r="H40" s="2" t="s">
        <v>369</v>
      </c>
      <c r="I40" s="1" t="s">
        <v>360</v>
      </c>
      <c r="J40" s="1"/>
      <c r="K40"/>
      <c r="L40" s="2" t="s">
        <v>361</v>
      </c>
      <c r="M40" s="1">
        <v>324</v>
      </c>
      <c r="P40" s="2" t="s">
        <v>293</v>
      </c>
      <c r="Q40" s="1" t="s">
        <v>327</v>
      </c>
      <c r="T40" s="2" t="s">
        <v>328</v>
      </c>
      <c r="U40" s="1">
        <f t="shared" si="8"/>
        <v>399.15999999999997</v>
      </c>
      <c r="X40" s="2" t="s">
        <v>329</v>
      </c>
      <c r="Y40" s="1">
        <v>520</v>
      </c>
      <c r="AB40" s="2" t="s">
        <v>224</v>
      </c>
      <c r="AC40" s="1" t="s">
        <v>288</v>
      </c>
      <c r="AD40" s="1"/>
      <c r="AF40" s="2" t="s">
        <v>289</v>
      </c>
      <c r="AG40" s="1" t="s">
        <v>1183</v>
      </c>
      <c r="AJ40" s="15" t="s">
        <v>1184</v>
      </c>
    </row>
    <row r="41" spans="1:36" x14ac:dyDescent="0.2">
      <c r="A41" s="1">
        <f t="shared" si="9"/>
        <v>123</v>
      </c>
      <c r="D41" s="2" t="s">
        <v>333</v>
      </c>
      <c r="E41" s="1">
        <f t="shared" si="7"/>
        <v>168</v>
      </c>
      <c r="F41" s="3"/>
      <c r="G41"/>
      <c r="H41" s="2" t="s">
        <v>380</v>
      </c>
      <c r="I41" s="1" t="s">
        <v>370</v>
      </c>
      <c r="J41" s="1"/>
      <c r="K41"/>
      <c r="L41" s="2" t="s">
        <v>371</v>
      </c>
      <c r="M41" s="1">
        <v>325</v>
      </c>
      <c r="P41" s="2" t="s">
        <v>305</v>
      </c>
      <c r="Q41" s="1" t="s">
        <v>338</v>
      </c>
      <c r="T41" s="2" t="s">
        <v>339</v>
      </c>
      <c r="U41" s="1">
        <f t="shared" si="8"/>
        <v>399.16999999999996</v>
      </c>
      <c r="X41" s="2" t="s">
        <v>340</v>
      </c>
      <c r="Y41" s="1">
        <f t="shared" ref="Y41:Y50" si="10">Y40+1</f>
        <v>521</v>
      </c>
      <c r="Z41" s="11"/>
      <c r="AB41" s="2" t="s">
        <v>233</v>
      </c>
      <c r="AC41" s="1" t="s">
        <v>298</v>
      </c>
      <c r="AD41" s="1"/>
      <c r="AF41" s="2" t="s">
        <v>299</v>
      </c>
      <c r="AG41" s="1">
        <v>599.4</v>
      </c>
      <c r="AJ41" s="2" t="s">
        <v>300</v>
      </c>
    </row>
    <row r="42" spans="1:36" x14ac:dyDescent="0.2">
      <c r="A42" s="1">
        <f t="shared" si="9"/>
        <v>124</v>
      </c>
      <c r="D42" s="2" t="s">
        <v>346</v>
      </c>
      <c r="E42" s="1">
        <f t="shared" si="7"/>
        <v>169</v>
      </c>
      <c r="F42" s="3"/>
      <c r="G42"/>
      <c r="H42" s="2" t="s">
        <v>391</v>
      </c>
      <c r="I42" s="1" t="s">
        <v>381</v>
      </c>
      <c r="J42" s="1"/>
      <c r="K42"/>
      <c r="L42" s="2" t="s">
        <v>382</v>
      </c>
      <c r="M42" s="1">
        <v>326</v>
      </c>
      <c r="P42" s="2" t="s">
        <v>317</v>
      </c>
      <c r="Q42" s="1" t="s">
        <v>351</v>
      </c>
      <c r="T42" s="2" t="s">
        <v>352</v>
      </c>
      <c r="U42" s="1">
        <f t="shared" si="8"/>
        <v>399.17999999999995</v>
      </c>
      <c r="X42" s="2" t="s">
        <v>353</v>
      </c>
      <c r="Y42" s="1">
        <f t="shared" si="10"/>
        <v>522</v>
      </c>
      <c r="Z42" s="11"/>
      <c r="AB42" s="2" t="s">
        <v>243</v>
      </c>
      <c r="AC42" s="1" t="s">
        <v>310</v>
      </c>
      <c r="AD42" s="1"/>
      <c r="AF42" s="2" t="s">
        <v>311</v>
      </c>
      <c r="AG42" s="1">
        <v>599.5</v>
      </c>
      <c r="AJ42" s="2" t="s">
        <v>312</v>
      </c>
    </row>
    <row r="43" spans="1:36" x14ac:dyDescent="0.2">
      <c r="A43" s="1">
        <f t="shared" si="9"/>
        <v>125</v>
      </c>
      <c r="D43" s="2" t="s">
        <v>358</v>
      </c>
      <c r="E43" s="1">
        <f t="shared" si="7"/>
        <v>170</v>
      </c>
      <c r="F43" s="3"/>
      <c r="G43"/>
      <c r="H43" s="2" t="s">
        <v>399</v>
      </c>
      <c r="I43" s="1" t="s">
        <v>392</v>
      </c>
      <c r="J43" s="1"/>
      <c r="K43"/>
      <c r="L43" s="2" t="s">
        <v>393</v>
      </c>
      <c r="N43" s="37" t="s">
        <v>14</v>
      </c>
      <c r="O43" s="29" t="s">
        <v>15</v>
      </c>
      <c r="P43" s="32" t="s">
        <v>326</v>
      </c>
      <c r="R43" s="29" t="s">
        <v>14</v>
      </c>
      <c r="S43" s="32" t="s">
        <v>15</v>
      </c>
      <c r="T43" s="32" t="s">
        <v>363</v>
      </c>
      <c r="U43" s="1" t="s">
        <v>1322</v>
      </c>
      <c r="X43" s="2" t="s">
        <v>374</v>
      </c>
      <c r="Y43" s="1">
        <f t="shared" si="10"/>
        <v>523</v>
      </c>
      <c r="Z43" s="11"/>
      <c r="AB43" s="2" t="s">
        <v>254</v>
      </c>
      <c r="AC43" s="1" t="s">
        <v>331</v>
      </c>
      <c r="AD43" s="1"/>
      <c r="AF43" s="2" t="s">
        <v>332</v>
      </c>
      <c r="AG43" s="1">
        <v>599.6</v>
      </c>
      <c r="AJ43" s="2" t="s">
        <v>322</v>
      </c>
    </row>
    <row r="44" spans="1:36" x14ac:dyDescent="0.2">
      <c r="A44" s="1">
        <f t="shared" si="9"/>
        <v>126</v>
      </c>
      <c r="D44" s="2" t="s">
        <v>368</v>
      </c>
      <c r="E44" s="1">
        <f t="shared" si="7"/>
        <v>171</v>
      </c>
      <c r="F44" s="3"/>
      <c r="G44"/>
      <c r="H44" s="2" t="s">
        <v>407</v>
      </c>
      <c r="I44" s="1" t="s">
        <v>400</v>
      </c>
      <c r="J44" s="1"/>
      <c r="K44"/>
      <c r="L44" s="2" t="s">
        <v>401</v>
      </c>
      <c r="M44" s="1">
        <v>327</v>
      </c>
      <c r="P44" s="2" t="s">
        <v>337</v>
      </c>
      <c r="Q44" s="1">
        <v>372</v>
      </c>
      <c r="T44" s="2" t="s">
        <v>373</v>
      </c>
      <c r="U44" s="1">
        <v>399.21</v>
      </c>
      <c r="X44" s="2" t="s">
        <v>385</v>
      </c>
      <c r="Y44" s="1">
        <f t="shared" si="10"/>
        <v>524</v>
      </c>
      <c r="Z44" s="11"/>
      <c r="AB44" s="2" t="s">
        <v>263</v>
      </c>
      <c r="AC44" s="1" t="s">
        <v>343</v>
      </c>
      <c r="AD44" s="1"/>
      <c r="AF44" s="2" t="s">
        <v>344</v>
      </c>
      <c r="AG44" s="1">
        <v>599.79999999999995</v>
      </c>
      <c r="AJ44" s="2" t="s">
        <v>345</v>
      </c>
    </row>
    <row r="45" spans="1:36" x14ac:dyDescent="0.2">
      <c r="A45" s="1">
        <v>126.1</v>
      </c>
      <c r="D45" s="2" t="s">
        <v>379</v>
      </c>
      <c r="E45" s="1">
        <f t="shared" si="7"/>
        <v>172</v>
      </c>
      <c r="F45" s="3"/>
      <c r="G45"/>
      <c r="H45" s="2" t="s">
        <v>418</v>
      </c>
      <c r="I45" s="1" t="s">
        <v>408</v>
      </c>
      <c r="J45" s="1"/>
      <c r="K45"/>
      <c r="L45" s="2" t="s">
        <v>409</v>
      </c>
      <c r="M45" s="1">
        <f>M44+1</f>
        <v>328</v>
      </c>
      <c r="P45" s="2" t="s">
        <v>350</v>
      </c>
      <c r="Q45" s="1">
        <f t="shared" ref="Q45:Q55" si="11">Q44+1</f>
        <v>373</v>
      </c>
      <c r="T45" s="2" t="s">
        <v>384</v>
      </c>
      <c r="U45" s="1" t="s">
        <v>394</v>
      </c>
      <c r="X45" s="2" t="s">
        <v>1046</v>
      </c>
      <c r="Y45" s="1">
        <f t="shared" si="10"/>
        <v>525</v>
      </c>
      <c r="Z45" s="11"/>
      <c r="AB45" s="2" t="s">
        <v>276</v>
      </c>
      <c r="AC45" s="1" t="s">
        <v>355</v>
      </c>
      <c r="AD45" s="1"/>
      <c r="AF45" s="2" t="s">
        <v>356</v>
      </c>
      <c r="AG45" s="1">
        <v>599.9</v>
      </c>
      <c r="AJ45" s="15" t="s">
        <v>357</v>
      </c>
    </row>
    <row r="46" spans="1:36" x14ac:dyDescent="0.2">
      <c r="A46" s="1">
        <f>A44+1</f>
        <v>127</v>
      </c>
      <c r="D46" s="2" t="s">
        <v>390</v>
      </c>
      <c r="E46" s="1">
        <f t="shared" si="7"/>
        <v>173</v>
      </c>
      <c r="F46" s="3"/>
      <c r="G46"/>
      <c r="H46" s="2" t="s">
        <v>429</v>
      </c>
      <c r="I46" s="1" t="s">
        <v>419</v>
      </c>
      <c r="J46" s="1"/>
      <c r="K46"/>
      <c r="L46" s="2" t="s">
        <v>420</v>
      </c>
      <c r="M46" s="1">
        <f>M45+1</f>
        <v>329</v>
      </c>
      <c r="P46" s="2" t="s">
        <v>362</v>
      </c>
      <c r="Q46" s="1">
        <f t="shared" si="11"/>
        <v>374</v>
      </c>
      <c r="T46" s="2" t="s">
        <v>1238</v>
      </c>
      <c r="U46" s="1" t="s">
        <v>403</v>
      </c>
      <c r="X46" s="2" t="s">
        <v>1047</v>
      </c>
      <c r="Y46" s="1">
        <f t="shared" si="10"/>
        <v>526</v>
      </c>
      <c r="Z46" s="11"/>
      <c r="AB46" s="2" t="s">
        <v>287</v>
      </c>
      <c r="AC46" s="1" t="s">
        <v>365</v>
      </c>
      <c r="AD46" s="1"/>
      <c r="AF46" s="2" t="s">
        <v>366</v>
      </c>
      <c r="AG46" s="1" t="s">
        <v>1185</v>
      </c>
      <c r="AJ46" s="2" t="s">
        <v>367</v>
      </c>
    </row>
    <row r="47" spans="1:36" x14ac:dyDescent="0.2">
      <c r="A47" s="1">
        <f>A46+1</f>
        <v>128</v>
      </c>
      <c r="D47" s="2" t="s">
        <v>320</v>
      </c>
      <c r="E47" s="1">
        <f t="shared" si="7"/>
        <v>174</v>
      </c>
      <c r="F47" s="3"/>
      <c r="G47"/>
      <c r="H47" s="2" t="s">
        <v>438</v>
      </c>
      <c r="I47" s="1"/>
      <c r="J47" s="29" t="s">
        <v>14</v>
      </c>
      <c r="K47" s="32" t="s">
        <v>15</v>
      </c>
      <c r="L47" s="36" t="s">
        <v>430</v>
      </c>
      <c r="M47" s="1">
        <f>M46+1</f>
        <v>330</v>
      </c>
      <c r="P47" s="2" t="s">
        <v>372</v>
      </c>
      <c r="Q47" s="1">
        <f t="shared" si="11"/>
        <v>375</v>
      </c>
      <c r="T47" s="31" t="s">
        <v>1275</v>
      </c>
      <c r="U47" s="1" t="s">
        <v>411</v>
      </c>
      <c r="X47" s="2" t="s">
        <v>412</v>
      </c>
      <c r="Y47" s="1">
        <f t="shared" si="10"/>
        <v>527</v>
      </c>
      <c r="Z47" s="11"/>
      <c r="AB47" s="2" t="s">
        <v>297</v>
      </c>
      <c r="AC47" s="1" t="s">
        <v>376</v>
      </c>
      <c r="AD47" s="1"/>
      <c r="AF47" s="2" t="s">
        <v>377</v>
      </c>
      <c r="AG47" s="1" t="s">
        <v>1186</v>
      </c>
      <c r="AJ47" s="2" t="s">
        <v>378</v>
      </c>
    </row>
    <row r="48" spans="1:36" x14ac:dyDescent="0.2">
      <c r="A48" s="1">
        <v>128.1</v>
      </c>
      <c r="D48" s="2" t="s">
        <v>406</v>
      </c>
      <c r="E48" s="1" t="s">
        <v>448</v>
      </c>
      <c r="F48" s="1"/>
      <c r="G48"/>
      <c r="H48" s="2" t="s">
        <v>449</v>
      </c>
      <c r="I48" s="1" t="s">
        <v>439</v>
      </c>
      <c r="J48" s="1"/>
      <c r="K48"/>
      <c r="L48" s="2" t="s">
        <v>440</v>
      </c>
      <c r="M48" s="1">
        <f>M47+1</f>
        <v>331</v>
      </c>
      <c r="P48" s="2" t="s">
        <v>383</v>
      </c>
      <c r="Q48" s="1">
        <f t="shared" si="11"/>
        <v>376</v>
      </c>
      <c r="T48" s="2" t="s">
        <v>1239</v>
      </c>
      <c r="U48" s="1" t="s">
        <v>422</v>
      </c>
      <c r="X48" s="2" t="s">
        <v>423</v>
      </c>
      <c r="Y48" s="1">
        <f t="shared" si="10"/>
        <v>528</v>
      </c>
      <c r="Z48" s="11"/>
      <c r="AB48" s="2" t="s">
        <v>309</v>
      </c>
      <c r="AC48" s="1" t="s">
        <v>387</v>
      </c>
      <c r="AD48" s="1"/>
      <c r="AF48" s="2" t="s">
        <v>388</v>
      </c>
      <c r="AG48" s="1" t="s">
        <v>1187</v>
      </c>
      <c r="AJ48" s="2" t="s">
        <v>389</v>
      </c>
    </row>
    <row r="49" spans="1:36" x14ac:dyDescent="0.2">
      <c r="A49" s="1">
        <f>A47+1</f>
        <v>129</v>
      </c>
      <c r="D49" s="2" t="s">
        <v>417</v>
      </c>
      <c r="E49" s="1">
        <f>E48+1</f>
        <v>177</v>
      </c>
      <c r="F49" s="3"/>
      <c r="G49"/>
      <c r="H49" s="2" t="s">
        <v>459</v>
      </c>
      <c r="I49" s="1" t="s">
        <v>450</v>
      </c>
      <c r="J49" s="1"/>
      <c r="K49"/>
      <c r="L49" s="2" t="s">
        <v>451</v>
      </c>
      <c r="M49" s="1">
        <v>332.1</v>
      </c>
      <c r="P49" s="2" t="s">
        <v>402</v>
      </c>
      <c r="Q49" s="1">
        <f t="shared" si="11"/>
        <v>377</v>
      </c>
      <c r="T49" s="2" t="s">
        <v>1240</v>
      </c>
      <c r="U49" s="1" t="s">
        <v>1052</v>
      </c>
      <c r="X49" s="2" t="s">
        <v>1053</v>
      </c>
      <c r="Y49" s="1">
        <f t="shared" si="10"/>
        <v>529</v>
      </c>
      <c r="Z49" s="11"/>
      <c r="AB49" s="2" t="s">
        <v>321</v>
      </c>
      <c r="AC49" s="1" t="s">
        <v>396</v>
      </c>
      <c r="AD49" s="1"/>
      <c r="AF49" s="2" t="s">
        <v>397</v>
      </c>
      <c r="AG49" s="1" t="s">
        <v>1188</v>
      </c>
      <c r="AJ49" s="2" t="s">
        <v>398</v>
      </c>
    </row>
    <row r="50" spans="1:36" x14ac:dyDescent="0.2">
      <c r="A50" s="1">
        <f>A49+1</f>
        <v>130</v>
      </c>
      <c r="D50" s="2" t="s">
        <v>428</v>
      </c>
      <c r="E50" s="1">
        <f>E49+1</f>
        <v>178</v>
      </c>
      <c r="F50" s="3"/>
      <c r="G50"/>
      <c r="H50" s="2" t="s">
        <v>468</v>
      </c>
      <c r="I50" s="1" t="s">
        <v>460</v>
      </c>
      <c r="J50" s="1"/>
      <c r="K50"/>
      <c r="L50" s="2" t="s">
        <v>461</v>
      </c>
      <c r="M50" s="1">
        <v>333</v>
      </c>
      <c r="P50" s="2" t="s">
        <v>410</v>
      </c>
      <c r="Q50" s="1">
        <f t="shared" si="11"/>
        <v>378</v>
      </c>
      <c r="T50" s="2" t="s">
        <v>1241</v>
      </c>
      <c r="U50" s="1" t="s">
        <v>1278</v>
      </c>
      <c r="X50" s="2" t="s">
        <v>1279</v>
      </c>
      <c r="Y50" s="1">
        <f t="shared" si="10"/>
        <v>530</v>
      </c>
      <c r="Z50" s="11"/>
      <c r="AB50" s="2" t="s">
        <v>330</v>
      </c>
      <c r="AC50" s="1" t="s">
        <v>414</v>
      </c>
      <c r="AD50" s="1"/>
      <c r="AF50" s="2" t="s">
        <v>415</v>
      </c>
      <c r="AG50" s="1" t="s">
        <v>1189</v>
      </c>
      <c r="AJ50" s="2" t="s">
        <v>405</v>
      </c>
    </row>
    <row r="51" spans="1:36" x14ac:dyDescent="0.2">
      <c r="A51" s="1">
        <v>130.1</v>
      </c>
      <c r="D51" s="2" t="s">
        <v>437</v>
      </c>
      <c r="E51" s="1">
        <f>E50+1</f>
        <v>179</v>
      </c>
      <c r="F51" s="3"/>
      <c r="G51"/>
      <c r="H51" s="2" t="s">
        <v>477</v>
      </c>
      <c r="I51" s="1" t="s">
        <v>469</v>
      </c>
      <c r="J51" s="1"/>
      <c r="K51"/>
      <c r="L51" s="2" t="s">
        <v>470</v>
      </c>
      <c r="M51" s="1">
        <f>M50+1</f>
        <v>334</v>
      </c>
      <c r="P51" s="2" t="s">
        <v>421</v>
      </c>
      <c r="Q51" s="1">
        <f t="shared" si="11"/>
        <v>379</v>
      </c>
      <c r="T51" s="2" t="s">
        <v>1242</v>
      </c>
      <c r="X51" s="44" t="s">
        <v>432</v>
      </c>
      <c r="Y51" s="1" t="s">
        <v>341</v>
      </c>
      <c r="Z51" s="17"/>
      <c r="AB51" s="2" t="s">
        <v>342</v>
      </c>
      <c r="AC51" s="1" t="s">
        <v>425</v>
      </c>
      <c r="AD51" s="1"/>
      <c r="AF51" s="2" t="s">
        <v>426</v>
      </c>
      <c r="AG51" s="1" t="s">
        <v>1190</v>
      </c>
      <c r="AJ51" s="2" t="s">
        <v>416</v>
      </c>
    </row>
    <row r="52" spans="1:36" x14ac:dyDescent="0.2">
      <c r="A52" s="1">
        <f>A50+1</f>
        <v>131</v>
      </c>
      <c r="D52" s="2" t="s">
        <v>447</v>
      </c>
      <c r="E52" s="1">
        <f>E51+1</f>
        <v>180</v>
      </c>
      <c r="F52" s="3"/>
      <c r="G52"/>
      <c r="H52" s="2" t="s">
        <v>484</v>
      </c>
      <c r="I52" s="1" t="s">
        <v>485</v>
      </c>
      <c r="J52" s="1"/>
      <c r="K52"/>
      <c r="L52" s="2" t="s">
        <v>486</v>
      </c>
      <c r="M52" s="1">
        <f>M51+1</f>
        <v>335</v>
      </c>
      <c r="P52" s="2" t="s">
        <v>431</v>
      </c>
      <c r="Q52" s="1">
        <f t="shared" si="11"/>
        <v>380</v>
      </c>
      <c r="T52" s="2" t="s">
        <v>452</v>
      </c>
      <c r="V52" s="29" t="s">
        <v>14</v>
      </c>
      <c r="W52" s="32" t="s">
        <v>15</v>
      </c>
      <c r="X52" s="32" t="s">
        <v>442</v>
      </c>
      <c r="Y52" s="1">
        <v>530.1</v>
      </c>
      <c r="AB52" s="2" t="s">
        <v>354</v>
      </c>
      <c r="AC52" s="1" t="s">
        <v>434</v>
      </c>
      <c r="AD52" s="1"/>
      <c r="AF52" s="2" t="s">
        <v>435</v>
      </c>
      <c r="AG52" s="1" t="s">
        <v>1191</v>
      </c>
      <c r="AJ52" s="2" t="s">
        <v>427</v>
      </c>
    </row>
    <row r="53" spans="1:36" x14ac:dyDescent="0.2">
      <c r="A53" s="1">
        <v>131.1</v>
      </c>
      <c r="D53" s="2" t="s">
        <v>458</v>
      </c>
      <c r="E53" s="1">
        <f>E52+1</f>
        <v>181</v>
      </c>
      <c r="F53" s="3"/>
      <c r="G53"/>
      <c r="H53" s="2" t="s">
        <v>493</v>
      </c>
      <c r="I53" s="1" t="s">
        <v>494</v>
      </c>
      <c r="J53" s="1"/>
      <c r="K53"/>
      <c r="L53" s="2" t="s">
        <v>495</v>
      </c>
      <c r="M53" s="1">
        <f>M52+1</f>
        <v>336</v>
      </c>
      <c r="P53" s="2" t="s">
        <v>441</v>
      </c>
      <c r="Q53" s="1">
        <f t="shared" si="11"/>
        <v>381</v>
      </c>
      <c r="T53" s="2" t="s">
        <v>462</v>
      </c>
      <c r="U53" s="1" t="s">
        <v>453</v>
      </c>
      <c r="X53" s="2" t="s">
        <v>454</v>
      </c>
      <c r="Y53" s="1">
        <f>Y50+1</f>
        <v>531</v>
      </c>
      <c r="Z53" s="11"/>
      <c r="AB53" s="2" t="s">
        <v>364</v>
      </c>
      <c r="AC53" s="1" t="s">
        <v>444</v>
      </c>
      <c r="AD53" s="1"/>
      <c r="AF53" s="2" t="s">
        <v>445</v>
      </c>
      <c r="AG53" s="1" t="s">
        <v>1192</v>
      </c>
      <c r="AJ53" s="2" t="s">
        <v>436</v>
      </c>
    </row>
    <row r="54" spans="1:36" x14ac:dyDescent="0.2">
      <c r="A54" s="1">
        <v>131.19999999999999</v>
      </c>
      <c r="D54" s="2" t="s">
        <v>467</v>
      </c>
      <c r="E54" s="1" t="s">
        <v>501</v>
      </c>
      <c r="F54" s="1"/>
      <c r="G54"/>
      <c r="H54" s="2" t="s">
        <v>502</v>
      </c>
      <c r="I54" s="1" t="s">
        <v>503</v>
      </c>
      <c r="J54" s="1"/>
      <c r="K54"/>
      <c r="L54" s="2" t="s">
        <v>504</v>
      </c>
      <c r="M54" s="1">
        <f>M53+1</f>
        <v>337</v>
      </c>
      <c r="P54" s="2" t="s">
        <v>1040</v>
      </c>
      <c r="Q54" s="1">
        <f t="shared" si="11"/>
        <v>382</v>
      </c>
      <c r="T54" s="2" t="s">
        <v>1048</v>
      </c>
      <c r="U54" s="1" t="s">
        <v>463</v>
      </c>
      <c r="X54" s="2" t="s">
        <v>464</v>
      </c>
      <c r="Y54" s="1">
        <f t="shared" ref="Y54:Y59" si="12">Y53+1</f>
        <v>532</v>
      </c>
      <c r="Z54" s="11"/>
      <c r="AB54" s="2" t="s">
        <v>375</v>
      </c>
      <c r="AC54" s="1" t="s">
        <v>455</v>
      </c>
      <c r="AD54" s="1"/>
      <c r="AF54" s="2" t="s">
        <v>456</v>
      </c>
      <c r="AG54" s="1" t="s">
        <v>1193</v>
      </c>
      <c r="AJ54" s="2" t="s">
        <v>446</v>
      </c>
    </row>
    <row r="55" spans="1:36" x14ac:dyDescent="0.2">
      <c r="A55" s="1">
        <v>131.30000000000001</v>
      </c>
      <c r="D55" s="2" t="s">
        <v>476</v>
      </c>
      <c r="E55" s="1" t="s">
        <v>1290</v>
      </c>
      <c r="H55" s="2" t="s">
        <v>1291</v>
      </c>
      <c r="I55" s="1" t="s">
        <v>507</v>
      </c>
      <c r="J55" s="1"/>
      <c r="K55"/>
      <c r="L55" s="2" t="s">
        <v>508</v>
      </c>
      <c r="M55" s="1">
        <f>M54+1</f>
        <v>338</v>
      </c>
      <c r="P55" s="31" t="s">
        <v>1251</v>
      </c>
      <c r="Q55" s="1">
        <f t="shared" si="11"/>
        <v>383</v>
      </c>
      <c r="T55" s="2" t="s">
        <v>1049</v>
      </c>
      <c r="U55" s="1" t="s">
        <v>472</v>
      </c>
      <c r="X55" s="2" t="s">
        <v>473</v>
      </c>
      <c r="Y55" s="1">
        <f t="shared" si="12"/>
        <v>533</v>
      </c>
      <c r="Z55" s="11"/>
      <c r="AB55" s="2" t="s">
        <v>386</v>
      </c>
      <c r="AC55" s="1" t="s">
        <v>465</v>
      </c>
      <c r="AD55" s="1"/>
      <c r="AF55" s="2" t="s">
        <v>466</v>
      </c>
      <c r="AG55" s="1" t="s">
        <v>1194</v>
      </c>
      <c r="AJ55" s="2" t="s">
        <v>457</v>
      </c>
    </row>
    <row r="56" spans="1:36" x14ac:dyDescent="0.2">
      <c r="A56" s="1">
        <v>131.4</v>
      </c>
      <c r="D56" s="2" t="s">
        <v>483</v>
      </c>
      <c r="E56" s="2">
        <v>181.3</v>
      </c>
      <c r="H56" s="40" t="s">
        <v>1319</v>
      </c>
      <c r="I56" s="3" t="s">
        <v>1288</v>
      </c>
      <c r="L56" s="2" t="s">
        <v>1287</v>
      </c>
      <c r="M56" s="1" t="s">
        <v>1250</v>
      </c>
      <c r="P56" s="31" t="s">
        <v>1236</v>
      </c>
      <c r="Q56" s="1" t="s">
        <v>488</v>
      </c>
      <c r="T56" s="2" t="s">
        <v>489</v>
      </c>
      <c r="U56" s="1" t="s">
        <v>479</v>
      </c>
      <c r="X56" s="2" t="s">
        <v>480</v>
      </c>
      <c r="Y56" s="1">
        <f t="shared" si="12"/>
        <v>534</v>
      </c>
      <c r="Z56" s="11"/>
      <c r="AB56" s="2" t="s">
        <v>395</v>
      </c>
      <c r="AC56" s="1" t="s">
        <v>474</v>
      </c>
      <c r="AD56" s="1"/>
      <c r="AF56" s="2" t="s">
        <v>475</v>
      </c>
      <c r="AG56" s="1" t="s">
        <v>1359</v>
      </c>
      <c r="AJ56" s="2" t="s">
        <v>1360</v>
      </c>
    </row>
    <row r="57" spans="1:36" x14ac:dyDescent="0.2">
      <c r="A57" s="1">
        <v>131.6</v>
      </c>
      <c r="D57" s="2" t="s">
        <v>492</v>
      </c>
      <c r="E57" s="2">
        <v>181.4</v>
      </c>
      <c r="H57" s="2" t="s">
        <v>1320</v>
      </c>
      <c r="I57" s="3" t="s">
        <v>1289</v>
      </c>
      <c r="L57" s="2" t="s">
        <v>1292</v>
      </c>
      <c r="M57" s="1">
        <f>M55+1</f>
        <v>339</v>
      </c>
      <c r="P57" s="2" t="s">
        <v>471</v>
      </c>
      <c r="Q57" s="1" t="s">
        <v>496</v>
      </c>
      <c r="T57" s="2" t="s">
        <v>497</v>
      </c>
      <c r="Y57" s="1">
        <f t="shared" si="12"/>
        <v>535</v>
      </c>
      <c r="Z57" s="11"/>
      <c r="AB57" s="2" t="s">
        <v>404</v>
      </c>
      <c r="AC57" s="1" t="s">
        <v>481</v>
      </c>
      <c r="AD57" s="1"/>
      <c r="AF57" s="2" t="s">
        <v>482</v>
      </c>
      <c r="AG57" s="1" t="s">
        <v>1393</v>
      </c>
      <c r="AJ57" s="2" t="s">
        <v>1394</v>
      </c>
    </row>
    <row r="58" spans="1:36" x14ac:dyDescent="0.2">
      <c r="A58" s="1">
        <v>131.69999999999999</v>
      </c>
      <c r="D58" s="2" t="s">
        <v>500</v>
      </c>
      <c r="E58" s="2">
        <v>181.5</v>
      </c>
      <c r="H58" s="2" t="s">
        <v>1321</v>
      </c>
      <c r="I58" s="3" t="s">
        <v>1337</v>
      </c>
      <c r="K58"/>
      <c r="L58" s="31" t="s">
        <v>1342</v>
      </c>
      <c r="M58" s="1">
        <v>339.1</v>
      </c>
      <c r="P58" s="2" t="s">
        <v>478</v>
      </c>
      <c r="Q58" s="1" t="s">
        <v>1050</v>
      </c>
      <c r="T58" s="2" t="s">
        <v>1051</v>
      </c>
      <c r="U58" s="42"/>
      <c r="V58" s="41"/>
      <c r="Y58" s="1">
        <f t="shared" si="12"/>
        <v>536</v>
      </c>
      <c r="Z58" s="11"/>
      <c r="AB58" s="2" t="s">
        <v>413</v>
      </c>
      <c r="AC58" s="1" t="s">
        <v>490</v>
      </c>
      <c r="AD58" s="1"/>
      <c r="AF58" s="2" t="s">
        <v>491</v>
      </c>
      <c r="AG58" s="1" t="s">
        <v>1395</v>
      </c>
      <c r="AJ58" s="2" t="s">
        <v>1396</v>
      </c>
    </row>
    <row r="59" spans="1:36" ht="13.5" thickBot="1" x14ac:dyDescent="0.25">
      <c r="A59" s="1">
        <v>131.80000000000001</v>
      </c>
      <c r="B59" s="2"/>
      <c r="D59" s="2" t="s">
        <v>506</v>
      </c>
      <c r="E59" s="20">
        <v>181.6</v>
      </c>
      <c r="F59"/>
      <c r="G59"/>
      <c r="H59" s="2" t="s">
        <v>1336</v>
      </c>
      <c r="I59" s="3" t="s">
        <v>1358</v>
      </c>
      <c r="L59" s="2" t="s">
        <v>1361</v>
      </c>
      <c r="M59" s="1">
        <v>339.2</v>
      </c>
      <c r="P59" s="2" t="s">
        <v>487</v>
      </c>
      <c r="Q59" s="1" t="s">
        <v>1276</v>
      </c>
      <c r="T59" s="2" t="s">
        <v>1277</v>
      </c>
      <c r="Y59" s="1">
        <f t="shared" si="12"/>
        <v>537</v>
      </c>
      <c r="Z59" s="11"/>
      <c r="AB59" s="2" t="s">
        <v>424</v>
      </c>
      <c r="AC59" s="1" t="s">
        <v>498</v>
      </c>
      <c r="AD59" s="1"/>
      <c r="AF59" s="2" t="s">
        <v>499</v>
      </c>
      <c r="AG59" s="1" t="s">
        <v>1397</v>
      </c>
      <c r="AJ59" s="2" t="s">
        <v>1398</v>
      </c>
    </row>
    <row r="60" spans="1:36" ht="14.25" customHeight="1" thickBot="1" x14ac:dyDescent="0.25">
      <c r="F60" s="9" t="s">
        <v>14</v>
      </c>
      <c r="G60" s="30" t="s">
        <v>15</v>
      </c>
      <c r="H60" s="9" t="s">
        <v>536</v>
      </c>
      <c r="I60" s="1" t="s">
        <v>1005</v>
      </c>
      <c r="L60" s="2" t="s">
        <v>1004</v>
      </c>
      <c r="N60" s="32" t="s">
        <v>14</v>
      </c>
      <c r="O60" s="29" t="s">
        <v>15</v>
      </c>
      <c r="P60" s="46" t="s">
        <v>505</v>
      </c>
      <c r="R60" s="29" t="s">
        <v>14</v>
      </c>
      <c r="S60" s="32" t="s">
        <v>15</v>
      </c>
      <c r="T60" s="32" t="s">
        <v>1066</v>
      </c>
      <c r="U60" s="1">
        <f>Q117+1</f>
        <v>491</v>
      </c>
      <c r="X60" s="2" t="s">
        <v>1090</v>
      </c>
      <c r="Z60" s="32" t="s">
        <v>14</v>
      </c>
      <c r="AA60" s="32" t="s">
        <v>15</v>
      </c>
      <c r="AB60" s="32" t="s">
        <v>520</v>
      </c>
      <c r="AD60" s="32" t="s">
        <v>14</v>
      </c>
      <c r="AE60" s="29" t="s">
        <v>15</v>
      </c>
      <c r="AF60" s="32" t="s">
        <v>521</v>
      </c>
      <c r="AG60" s="20"/>
      <c r="AH60" s="32" t="s">
        <v>14</v>
      </c>
      <c r="AI60" s="29" t="s">
        <v>15</v>
      </c>
      <c r="AJ60" s="59" t="s">
        <v>792</v>
      </c>
    </row>
    <row r="61" spans="1:36" x14ac:dyDescent="0.2">
      <c r="A61"/>
      <c r="B61" s="30" t="s">
        <v>14</v>
      </c>
      <c r="C61" s="30" t="s">
        <v>15</v>
      </c>
      <c r="D61" s="9" t="s">
        <v>614</v>
      </c>
      <c r="E61" s="1">
        <v>240</v>
      </c>
      <c r="H61" s="2" t="s">
        <v>542</v>
      </c>
      <c r="I61" s="1" t="s">
        <v>1001</v>
      </c>
      <c r="L61" s="2" t="s">
        <v>550</v>
      </c>
      <c r="M61" s="1">
        <v>400</v>
      </c>
      <c r="P61" s="2" t="s">
        <v>509</v>
      </c>
      <c r="Q61" s="1">
        <v>445</v>
      </c>
      <c r="T61" s="2" t="s">
        <v>510</v>
      </c>
      <c r="U61" s="1" t="s">
        <v>1100</v>
      </c>
      <c r="X61" s="2" t="s">
        <v>1101</v>
      </c>
      <c r="Y61" s="1">
        <v>600</v>
      </c>
      <c r="AB61" s="2" t="s">
        <v>1200</v>
      </c>
      <c r="AC61" s="1">
        <v>637</v>
      </c>
      <c r="AF61" s="2" t="s">
        <v>528</v>
      </c>
      <c r="AG61" s="1">
        <v>699.9</v>
      </c>
      <c r="AJ61" s="2" t="s">
        <v>799</v>
      </c>
    </row>
    <row r="62" spans="1:36" ht="12.75" customHeight="1" x14ac:dyDescent="0.2">
      <c r="A62" s="1">
        <v>200</v>
      </c>
      <c r="D62" s="2" t="s">
        <v>618</v>
      </c>
      <c r="E62" s="1">
        <f t="shared" ref="E62:E72" si="13">E61+1</f>
        <v>241</v>
      </c>
      <c r="H62" s="2" t="s">
        <v>549</v>
      </c>
      <c r="I62" s="1" t="s">
        <v>1006</v>
      </c>
      <c r="L62" s="2" t="s">
        <v>555</v>
      </c>
      <c r="M62" s="1">
        <f>M61+1</f>
        <v>401</v>
      </c>
      <c r="P62" s="2" t="s">
        <v>513</v>
      </c>
      <c r="Q62" s="1" t="s">
        <v>1243</v>
      </c>
      <c r="T62" s="2" t="s">
        <v>1079</v>
      </c>
      <c r="U62" s="1">
        <f>U60+1</f>
        <v>492</v>
      </c>
      <c r="X62" s="2" t="s">
        <v>1091</v>
      </c>
      <c r="Y62" s="1" t="s">
        <v>1574</v>
      </c>
      <c r="AB62" s="2" t="s">
        <v>1575</v>
      </c>
      <c r="AC62" s="1">
        <f t="shared" ref="AC62:AC101" si="14">AC61+1</f>
        <v>638</v>
      </c>
      <c r="AF62" s="2" t="s">
        <v>534</v>
      </c>
      <c r="AG62" s="1" t="s">
        <v>1325</v>
      </c>
      <c r="AJ62" s="2" t="s">
        <v>807</v>
      </c>
    </row>
    <row r="63" spans="1:36" ht="12.75" customHeight="1" x14ac:dyDescent="0.2">
      <c r="A63" s="1">
        <f t="shared" ref="A63:A77" si="15">A62+1</f>
        <v>201</v>
      </c>
      <c r="D63" s="2" t="s">
        <v>625</v>
      </c>
      <c r="E63" s="1">
        <f t="shared" si="13"/>
        <v>242</v>
      </c>
      <c r="F63" s="5"/>
      <c r="H63" s="2" t="s">
        <v>554</v>
      </c>
      <c r="I63" s="1" t="s">
        <v>1003</v>
      </c>
      <c r="L63" s="2" t="s">
        <v>561</v>
      </c>
      <c r="M63" s="1">
        <f>M62+1</f>
        <v>402</v>
      </c>
      <c r="P63" s="2" t="s">
        <v>519</v>
      </c>
      <c r="Q63" s="1" t="s">
        <v>1080</v>
      </c>
      <c r="T63" s="2" t="s">
        <v>1081</v>
      </c>
      <c r="U63" s="1" t="s">
        <v>1092</v>
      </c>
      <c r="X63" s="2" t="s">
        <v>1102</v>
      </c>
      <c r="Y63" s="1">
        <f>Y61+1</f>
        <v>601</v>
      </c>
      <c r="Z63" s="11"/>
      <c r="AB63" s="2" t="s">
        <v>1201</v>
      </c>
      <c r="AC63" s="1">
        <f t="shared" si="14"/>
        <v>639</v>
      </c>
      <c r="AE63" s="42"/>
      <c r="AF63" s="2" t="s">
        <v>540</v>
      </c>
      <c r="AG63" s="1" t="s">
        <v>1326</v>
      </c>
      <c r="AJ63" s="2" t="s">
        <v>815</v>
      </c>
    </row>
    <row r="64" spans="1:36" ht="12.75" customHeight="1" x14ac:dyDescent="0.2">
      <c r="A64" s="1">
        <f t="shared" si="15"/>
        <v>202</v>
      </c>
      <c r="D64" s="2" t="s">
        <v>634</v>
      </c>
      <c r="E64" s="1">
        <f t="shared" si="13"/>
        <v>243</v>
      </c>
      <c r="H64" s="2" t="s">
        <v>560</v>
      </c>
      <c r="I64" s="1" t="s">
        <v>1007</v>
      </c>
      <c r="L64" s="2" t="s">
        <v>566</v>
      </c>
      <c r="M64" s="1">
        <f>M63+1</f>
        <v>403</v>
      </c>
      <c r="P64" s="2" t="s">
        <v>526</v>
      </c>
      <c r="Q64" s="1">
        <f>Q62+1</f>
        <v>448</v>
      </c>
      <c r="T64" s="2" t="s">
        <v>527</v>
      </c>
      <c r="U64" s="1">
        <f>U62+1</f>
        <v>493</v>
      </c>
      <c r="X64" s="2" t="s">
        <v>1093</v>
      </c>
      <c r="Y64" s="1">
        <f t="shared" ref="Y64:Y72" si="16">Y63+1</f>
        <v>602</v>
      </c>
      <c r="Z64" s="11"/>
      <c r="AB64" s="2" t="s">
        <v>1202</v>
      </c>
      <c r="AC64" s="1">
        <f t="shared" si="14"/>
        <v>640</v>
      </c>
      <c r="AF64" s="2" t="s">
        <v>547</v>
      </c>
      <c r="AG64" s="1" t="s">
        <v>1327</v>
      </c>
      <c r="AJ64" s="2" t="s">
        <v>822</v>
      </c>
    </row>
    <row r="65" spans="1:36" ht="12.75" customHeight="1" x14ac:dyDescent="0.2">
      <c r="A65" s="1">
        <f t="shared" si="15"/>
        <v>203</v>
      </c>
      <c r="D65" s="2" t="s">
        <v>642</v>
      </c>
      <c r="E65" s="1">
        <f t="shared" si="13"/>
        <v>244</v>
      </c>
      <c r="H65" s="2" t="s">
        <v>565</v>
      </c>
      <c r="I65" s="1" t="s">
        <v>1008</v>
      </c>
      <c r="L65" s="2" t="s">
        <v>572</v>
      </c>
      <c r="M65" s="45" t="s">
        <v>1054</v>
      </c>
      <c r="P65" s="2" t="s">
        <v>532</v>
      </c>
      <c r="Q65" s="1">
        <f>Q64+1</f>
        <v>449</v>
      </c>
      <c r="T65" s="2" t="s">
        <v>533</v>
      </c>
      <c r="U65" s="1" t="s">
        <v>1094</v>
      </c>
      <c r="X65" s="2" t="s">
        <v>1095</v>
      </c>
      <c r="Y65" s="1">
        <f t="shared" si="16"/>
        <v>603</v>
      </c>
      <c r="Z65" s="11"/>
      <c r="AB65" s="2" t="s">
        <v>546</v>
      </c>
      <c r="AC65" s="1">
        <f t="shared" si="14"/>
        <v>641</v>
      </c>
      <c r="AF65" s="2" t="s">
        <v>552</v>
      </c>
      <c r="AG65" s="1" t="s">
        <v>1328</v>
      </c>
      <c r="AJ65" s="2" t="s">
        <v>829</v>
      </c>
    </row>
    <row r="66" spans="1:36" ht="12.75" customHeight="1" x14ac:dyDescent="0.2">
      <c r="A66" s="1">
        <f t="shared" si="15"/>
        <v>204</v>
      </c>
      <c r="D66" s="2" t="s">
        <v>650</v>
      </c>
      <c r="E66" s="1">
        <f t="shared" si="13"/>
        <v>245</v>
      </c>
      <c r="H66" s="2" t="s">
        <v>571</v>
      </c>
      <c r="I66" s="1" t="s">
        <v>1009</v>
      </c>
      <c r="L66" s="2" t="s">
        <v>578</v>
      </c>
      <c r="M66" s="1">
        <f>M64+1</f>
        <v>404</v>
      </c>
      <c r="P66" s="2" t="s">
        <v>538</v>
      </c>
      <c r="Q66" s="1">
        <f>Q65+1</f>
        <v>450</v>
      </c>
      <c r="T66" s="2" t="s">
        <v>539</v>
      </c>
      <c r="U66" s="1" t="s">
        <v>545</v>
      </c>
      <c r="V66" s="1"/>
      <c r="X66" s="2" t="s">
        <v>1111</v>
      </c>
      <c r="Y66" s="1">
        <f t="shared" si="16"/>
        <v>604</v>
      </c>
      <c r="Z66" s="11"/>
      <c r="AB66" s="2" t="s">
        <v>1203</v>
      </c>
      <c r="AC66" s="1">
        <f t="shared" si="14"/>
        <v>642</v>
      </c>
      <c r="AF66" s="2" t="s">
        <v>558</v>
      </c>
      <c r="AG66" s="1" t="s">
        <v>1329</v>
      </c>
      <c r="AI66" s="50"/>
      <c r="AJ66" s="2" t="s">
        <v>837</v>
      </c>
    </row>
    <row r="67" spans="1:36" ht="12.75" customHeight="1" x14ac:dyDescent="0.2">
      <c r="A67" s="1">
        <f t="shared" si="15"/>
        <v>205</v>
      </c>
      <c r="D67" s="2" t="s">
        <v>657</v>
      </c>
      <c r="E67" s="1">
        <f t="shared" si="13"/>
        <v>246</v>
      </c>
      <c r="H67" s="2" t="s">
        <v>577</v>
      </c>
      <c r="I67" s="1" t="s">
        <v>1010</v>
      </c>
      <c r="L67" s="2" t="s">
        <v>585</v>
      </c>
      <c r="M67" s="1">
        <v>404.1</v>
      </c>
      <c r="P67" s="2" t="s">
        <v>543</v>
      </c>
      <c r="Q67" s="1">
        <f>Q66+1</f>
        <v>451</v>
      </c>
      <c r="T67" s="2" t="s">
        <v>544</v>
      </c>
      <c r="U67" s="1" t="s">
        <v>1103</v>
      </c>
      <c r="V67" s="1"/>
      <c r="X67" s="2" t="s">
        <v>1104</v>
      </c>
      <c r="Y67" s="1">
        <f t="shared" si="16"/>
        <v>605</v>
      </c>
      <c r="Z67" s="11"/>
      <c r="AB67" s="2" t="s">
        <v>557</v>
      </c>
      <c r="AC67" s="1">
        <f t="shared" si="14"/>
        <v>643</v>
      </c>
      <c r="AF67" s="2" t="s">
        <v>1392</v>
      </c>
      <c r="AG67" s="1" t="s">
        <v>1330</v>
      </c>
      <c r="AI67" s="8"/>
      <c r="AJ67" s="2" t="s">
        <v>845</v>
      </c>
    </row>
    <row r="68" spans="1:36" ht="13.5" customHeight="1" x14ac:dyDescent="0.2">
      <c r="A68" s="1">
        <f t="shared" si="15"/>
        <v>206</v>
      </c>
      <c r="D68" s="2" t="s">
        <v>666</v>
      </c>
      <c r="E68" s="1">
        <f t="shared" si="13"/>
        <v>247</v>
      </c>
      <c r="H68" s="2" t="s">
        <v>584</v>
      </c>
      <c r="I68" s="1" t="s">
        <v>1011</v>
      </c>
      <c r="L68" s="2" t="s">
        <v>591</v>
      </c>
      <c r="M68" s="1">
        <f>M66+1</f>
        <v>405</v>
      </c>
      <c r="P68" s="2" t="s">
        <v>551</v>
      </c>
      <c r="Q68" s="1">
        <v>452</v>
      </c>
      <c r="T68" s="2" t="s">
        <v>573</v>
      </c>
      <c r="U68" s="1">
        <f>U66+1</f>
        <v>495</v>
      </c>
      <c r="X68" s="2" t="s">
        <v>1096</v>
      </c>
      <c r="Y68" s="1">
        <f t="shared" si="16"/>
        <v>606</v>
      </c>
      <c r="Z68" s="11"/>
      <c r="AB68" s="2" t="s">
        <v>563</v>
      </c>
      <c r="AC68" s="1">
        <f t="shared" si="14"/>
        <v>644</v>
      </c>
      <c r="AF68" s="2" t="s">
        <v>569</v>
      </c>
      <c r="AG68" s="20">
        <v>699.16</v>
      </c>
      <c r="AJ68" s="2" t="s">
        <v>1282</v>
      </c>
    </row>
    <row r="69" spans="1:36" ht="13.5" customHeight="1" x14ac:dyDescent="0.2">
      <c r="A69" s="1">
        <f t="shared" si="15"/>
        <v>207</v>
      </c>
      <c r="D69" s="2" t="s">
        <v>673</v>
      </c>
      <c r="E69" s="1">
        <f t="shared" si="13"/>
        <v>248</v>
      </c>
      <c r="H69" s="2" t="s">
        <v>590</v>
      </c>
      <c r="I69" s="1" t="s">
        <v>1012</v>
      </c>
      <c r="L69" s="2" t="s">
        <v>598</v>
      </c>
      <c r="M69" s="1">
        <f>M68+1</f>
        <v>406</v>
      </c>
      <c r="P69" s="2" t="s">
        <v>556</v>
      </c>
      <c r="Q69" s="1">
        <f t="shared" ref="Q69:Q88" si="17">Q68+1</f>
        <v>453</v>
      </c>
      <c r="T69" s="2" t="s">
        <v>580</v>
      </c>
      <c r="U69" s="1" t="s">
        <v>1105</v>
      </c>
      <c r="X69" s="2" t="s">
        <v>1106</v>
      </c>
      <c r="Y69" s="1">
        <f t="shared" si="16"/>
        <v>607</v>
      </c>
      <c r="Z69" s="11"/>
      <c r="AB69" s="2" t="s">
        <v>1199</v>
      </c>
      <c r="AC69" s="1">
        <f t="shared" si="14"/>
        <v>645</v>
      </c>
      <c r="AF69" s="2" t="s">
        <v>575</v>
      </c>
      <c r="AG69" s="1" t="s">
        <v>1403</v>
      </c>
      <c r="AJ69" s="2" t="s">
        <v>1404</v>
      </c>
    </row>
    <row r="70" spans="1:36" ht="12.75" customHeight="1" x14ac:dyDescent="0.2">
      <c r="A70" s="1">
        <f t="shared" si="15"/>
        <v>208</v>
      </c>
      <c r="D70" s="2" t="s">
        <v>682</v>
      </c>
      <c r="E70" s="1">
        <f t="shared" si="13"/>
        <v>249</v>
      </c>
      <c r="H70" s="2" t="s">
        <v>597</v>
      </c>
      <c r="I70" s="1" t="s">
        <v>620</v>
      </c>
      <c r="L70" s="2" t="s">
        <v>604</v>
      </c>
      <c r="M70" s="1">
        <f>M69+1</f>
        <v>407</v>
      </c>
      <c r="P70" s="2" t="s">
        <v>562</v>
      </c>
      <c r="Q70" s="1">
        <f t="shared" si="17"/>
        <v>454</v>
      </c>
      <c r="T70" s="2" t="s">
        <v>587</v>
      </c>
      <c r="U70" s="1">
        <f>U68+1</f>
        <v>496</v>
      </c>
      <c r="X70" s="2" t="s">
        <v>1110</v>
      </c>
      <c r="Y70" s="1">
        <f t="shared" si="16"/>
        <v>608</v>
      </c>
      <c r="Z70" s="11"/>
      <c r="AB70" s="2" t="s">
        <v>574</v>
      </c>
      <c r="AC70" s="1">
        <f t="shared" si="14"/>
        <v>646</v>
      </c>
      <c r="AF70" s="2" t="s">
        <v>582</v>
      </c>
      <c r="AG70" s="1" t="s">
        <v>1403</v>
      </c>
      <c r="AJ70" s="2" t="s">
        <v>1405</v>
      </c>
    </row>
    <row r="71" spans="1:36" ht="12.75" customHeight="1" x14ac:dyDescent="0.2">
      <c r="A71" s="1">
        <f t="shared" si="15"/>
        <v>209</v>
      </c>
      <c r="D71" s="2" t="s">
        <v>691</v>
      </c>
      <c r="E71" s="1">
        <f t="shared" si="13"/>
        <v>250</v>
      </c>
      <c r="H71" s="2" t="s">
        <v>603</v>
      </c>
      <c r="I71" s="1" t="s">
        <v>627</v>
      </c>
      <c r="L71" s="31" t="s">
        <v>1013</v>
      </c>
      <c r="M71" s="1">
        <f>M70+1</f>
        <v>408</v>
      </c>
      <c r="P71" s="2" t="s">
        <v>567</v>
      </c>
      <c r="Q71" s="1">
        <f t="shared" si="17"/>
        <v>455</v>
      </c>
      <c r="T71" s="2" t="s">
        <v>593</v>
      </c>
      <c r="U71" s="1">
        <f>U70+1</f>
        <v>497</v>
      </c>
      <c r="X71" s="2" t="s">
        <v>1097</v>
      </c>
      <c r="Y71" s="1">
        <f t="shared" si="16"/>
        <v>609</v>
      </c>
      <c r="Z71" s="11"/>
      <c r="AB71" s="2" t="s">
        <v>581</v>
      </c>
      <c r="AC71" s="1">
        <f t="shared" si="14"/>
        <v>647</v>
      </c>
      <c r="AF71" s="2" t="s">
        <v>1587</v>
      </c>
      <c r="AG71" s="1" t="s">
        <v>1406</v>
      </c>
      <c r="AJ71" s="2" t="s">
        <v>1407</v>
      </c>
    </row>
    <row r="72" spans="1:36" ht="13.5" customHeight="1" x14ac:dyDescent="0.2">
      <c r="A72" s="1">
        <f t="shared" si="15"/>
        <v>210</v>
      </c>
      <c r="D72" s="2" t="s">
        <v>700</v>
      </c>
      <c r="E72" s="1">
        <f t="shared" si="13"/>
        <v>251</v>
      </c>
      <c r="H72" s="2" t="s">
        <v>608</v>
      </c>
      <c r="I72" s="1" t="s">
        <v>636</v>
      </c>
      <c r="L72" s="31" t="s">
        <v>1014</v>
      </c>
      <c r="M72" s="1">
        <f>M71+1</f>
        <v>409</v>
      </c>
      <c r="P72" s="2" t="s">
        <v>1064</v>
      </c>
      <c r="Q72" s="1">
        <f t="shared" si="17"/>
        <v>456</v>
      </c>
      <c r="T72" s="2" t="s">
        <v>600</v>
      </c>
      <c r="U72" s="1" t="s">
        <v>1098</v>
      </c>
      <c r="X72" s="2" t="s">
        <v>1245</v>
      </c>
      <c r="Y72" s="1">
        <f t="shared" si="16"/>
        <v>610</v>
      </c>
      <c r="Z72" s="11"/>
      <c r="AB72" s="2" t="s">
        <v>588</v>
      </c>
      <c r="AC72" s="1">
        <f t="shared" si="14"/>
        <v>648</v>
      </c>
      <c r="AF72" s="2" t="s">
        <v>595</v>
      </c>
      <c r="AG72" s="1" t="s">
        <v>1408</v>
      </c>
      <c r="AJ72" s="2" t="s">
        <v>1409</v>
      </c>
    </row>
    <row r="73" spans="1:36" ht="13.5" customHeight="1" x14ac:dyDescent="0.2">
      <c r="A73" s="1">
        <f t="shared" si="15"/>
        <v>211</v>
      </c>
      <c r="D73" s="2" t="s">
        <v>709</v>
      </c>
      <c r="E73" s="1" t="s">
        <v>1376</v>
      </c>
      <c r="H73" s="2" t="s">
        <v>619</v>
      </c>
      <c r="I73" s="1" t="s">
        <v>644</v>
      </c>
      <c r="L73" s="31" t="s">
        <v>1015</v>
      </c>
      <c r="M73" s="1">
        <v>410</v>
      </c>
      <c r="P73" s="2" t="s">
        <v>579</v>
      </c>
      <c r="Q73" s="1">
        <f t="shared" si="17"/>
        <v>457</v>
      </c>
      <c r="T73" s="2" t="s">
        <v>605</v>
      </c>
      <c r="U73" s="1" t="s">
        <v>568</v>
      </c>
      <c r="V73" s="1"/>
      <c r="X73" s="2" t="s">
        <v>1107</v>
      </c>
      <c r="Z73" s="32" t="s">
        <v>1067</v>
      </c>
      <c r="AA73" s="32" t="s">
        <v>15</v>
      </c>
      <c r="AB73" s="32" t="s">
        <v>594</v>
      </c>
      <c r="AC73" s="1">
        <f t="shared" si="14"/>
        <v>649</v>
      </c>
      <c r="AF73" s="2" t="s">
        <v>601</v>
      </c>
      <c r="AG73" s="1" t="s">
        <v>1416</v>
      </c>
      <c r="AJ73" s="2" t="s">
        <v>1417</v>
      </c>
    </row>
    <row r="74" spans="1:36" ht="13.5" customHeight="1" x14ac:dyDescent="0.2">
      <c r="A74" s="1">
        <f t="shared" si="15"/>
        <v>212</v>
      </c>
      <c r="D74" s="2" t="s">
        <v>718</v>
      </c>
      <c r="E74" s="1">
        <f>E73+1</f>
        <v>254</v>
      </c>
      <c r="H74" s="2" t="s">
        <v>626</v>
      </c>
      <c r="I74" s="1" t="s">
        <v>652</v>
      </c>
      <c r="L74" s="31" t="s">
        <v>628</v>
      </c>
      <c r="M74" s="1">
        <v>411</v>
      </c>
      <c r="P74" s="2" t="s">
        <v>586</v>
      </c>
      <c r="Q74" s="1">
        <f t="shared" si="17"/>
        <v>458</v>
      </c>
      <c r="T74" s="2" t="s">
        <v>610</v>
      </c>
      <c r="U74" s="1" t="s">
        <v>1108</v>
      </c>
      <c r="V74" s="1"/>
      <c r="X74" s="2" t="s">
        <v>1109</v>
      </c>
      <c r="Y74" s="1">
        <v>611</v>
      </c>
      <c r="AB74" s="14" t="s">
        <v>1313</v>
      </c>
      <c r="AC74" s="1">
        <f t="shared" si="14"/>
        <v>650</v>
      </c>
      <c r="AF74" s="2" t="s">
        <v>606</v>
      </c>
      <c r="AH74" s="32" t="s">
        <v>14</v>
      </c>
      <c r="AI74" s="29" t="s">
        <v>15</v>
      </c>
      <c r="AJ74" s="32" t="s">
        <v>522</v>
      </c>
    </row>
    <row r="75" spans="1:36" ht="13.5" customHeight="1" x14ac:dyDescent="0.2">
      <c r="A75" s="1">
        <f t="shared" si="15"/>
        <v>213</v>
      </c>
      <c r="D75" s="2" t="s">
        <v>728</v>
      </c>
      <c r="E75" s="1">
        <f>E74+1</f>
        <v>255</v>
      </c>
      <c r="H75" s="2" t="s">
        <v>635</v>
      </c>
      <c r="I75" s="1" t="s">
        <v>659</v>
      </c>
      <c r="L75" s="31" t="s">
        <v>637</v>
      </c>
      <c r="M75" s="1">
        <v>412</v>
      </c>
      <c r="P75" s="2" t="s">
        <v>592</v>
      </c>
      <c r="Q75" s="1">
        <f t="shared" si="17"/>
        <v>459</v>
      </c>
      <c r="T75" s="2" t="s">
        <v>615</v>
      </c>
      <c r="U75" s="1">
        <v>498.1</v>
      </c>
      <c r="X75" s="2" t="s">
        <v>1113</v>
      </c>
      <c r="Y75" s="1">
        <v>612</v>
      </c>
      <c r="AB75" s="14" t="s">
        <v>1314</v>
      </c>
      <c r="AC75" s="1">
        <f t="shared" si="14"/>
        <v>651</v>
      </c>
      <c r="AF75" s="2" t="s">
        <v>612</v>
      </c>
      <c r="AG75" s="1">
        <v>679</v>
      </c>
      <c r="AJ75" s="2" t="s">
        <v>529</v>
      </c>
    </row>
    <row r="76" spans="1:36" ht="12.75" customHeight="1" x14ac:dyDescent="0.2">
      <c r="A76" s="1">
        <f t="shared" si="15"/>
        <v>214</v>
      </c>
      <c r="D76" s="2" t="s">
        <v>740</v>
      </c>
      <c r="E76" s="1">
        <f>E75+1</f>
        <v>256</v>
      </c>
      <c r="H76" s="2" t="s">
        <v>643</v>
      </c>
      <c r="I76" s="1" t="s">
        <v>668</v>
      </c>
      <c r="L76" s="31" t="s">
        <v>645</v>
      </c>
      <c r="M76" s="1">
        <v>413</v>
      </c>
      <c r="P76" s="2" t="s">
        <v>599</v>
      </c>
      <c r="Q76" s="1">
        <f t="shared" si="17"/>
        <v>460</v>
      </c>
      <c r="T76" s="2" t="s">
        <v>621</v>
      </c>
      <c r="U76" s="1">
        <v>498.2</v>
      </c>
      <c r="X76" s="2" t="s">
        <v>1112</v>
      </c>
      <c r="Y76" s="1">
        <v>613</v>
      </c>
      <c r="AB76" s="56" t="s">
        <v>1315</v>
      </c>
      <c r="AC76" s="1">
        <f t="shared" si="14"/>
        <v>652</v>
      </c>
      <c r="AF76" s="2" t="s">
        <v>616</v>
      </c>
      <c r="AG76" s="1">
        <f t="shared" ref="AG76:AG94" si="18">AG75+1</f>
        <v>680</v>
      </c>
      <c r="AJ76" s="2" t="s">
        <v>535</v>
      </c>
    </row>
    <row r="77" spans="1:36" ht="13.5" customHeight="1" x14ac:dyDescent="0.2">
      <c r="A77" s="1">
        <f t="shared" si="15"/>
        <v>215</v>
      </c>
      <c r="D77" s="2" t="s">
        <v>752</v>
      </c>
      <c r="E77" s="1">
        <f>E76+1</f>
        <v>257</v>
      </c>
      <c r="H77" s="2" t="s">
        <v>651</v>
      </c>
      <c r="I77" s="1" t="s">
        <v>676</v>
      </c>
      <c r="L77" s="31" t="s">
        <v>653</v>
      </c>
      <c r="N77" s="44" t="s">
        <v>1067</v>
      </c>
      <c r="O77" s="29" t="s">
        <v>15</v>
      </c>
      <c r="P77" s="32" t="s">
        <v>609</v>
      </c>
      <c r="Q77" s="1">
        <f t="shared" si="17"/>
        <v>461</v>
      </c>
      <c r="T77" s="2" t="s">
        <v>629</v>
      </c>
      <c r="U77" s="1">
        <v>498.3</v>
      </c>
      <c r="X77" s="2" t="s">
        <v>1114</v>
      </c>
      <c r="Y77" s="1" t="s">
        <v>1316</v>
      </c>
      <c r="AB77" s="31" t="s">
        <v>1317</v>
      </c>
      <c r="AC77" s="1">
        <f t="shared" si="14"/>
        <v>653</v>
      </c>
      <c r="AF77" s="2" t="s">
        <v>623</v>
      </c>
      <c r="AG77" s="1">
        <f t="shared" si="18"/>
        <v>681</v>
      </c>
      <c r="AJ77" s="2" t="s">
        <v>541</v>
      </c>
    </row>
    <row r="78" spans="1:36" ht="13.5" customHeight="1" x14ac:dyDescent="0.2">
      <c r="B78" s="30" t="s">
        <v>14</v>
      </c>
      <c r="C78" s="30" t="s">
        <v>15</v>
      </c>
      <c r="D78" s="9" t="s">
        <v>763</v>
      </c>
      <c r="E78" s="1">
        <f>E77+1</f>
        <v>258</v>
      </c>
      <c r="H78" s="2" t="s">
        <v>658</v>
      </c>
      <c r="I78" s="1" t="s">
        <v>685</v>
      </c>
      <c r="L78" s="2" t="s">
        <v>660</v>
      </c>
      <c r="M78" s="1">
        <v>415</v>
      </c>
      <c r="P78" s="2" t="s">
        <v>1254</v>
      </c>
      <c r="Q78" s="1">
        <f t="shared" si="17"/>
        <v>462</v>
      </c>
      <c r="T78" s="2" t="s">
        <v>638</v>
      </c>
      <c r="U78" s="1" t="s">
        <v>1115</v>
      </c>
      <c r="X78" s="47" t="s">
        <v>1116</v>
      </c>
      <c r="Y78" s="1">
        <v>614</v>
      </c>
      <c r="AB78" s="14" t="s">
        <v>1318</v>
      </c>
      <c r="AC78" s="1">
        <f t="shared" si="14"/>
        <v>654</v>
      </c>
      <c r="AF78" s="2" t="s">
        <v>632</v>
      </c>
      <c r="AG78" s="1">
        <f t="shared" si="18"/>
        <v>682</v>
      </c>
      <c r="AJ78" s="2" t="s">
        <v>548</v>
      </c>
    </row>
    <row r="79" spans="1:36" ht="12.75" customHeight="1" x14ac:dyDescent="0.2">
      <c r="A79" s="1">
        <v>216</v>
      </c>
      <c r="D79" s="2" t="s">
        <v>773</v>
      </c>
      <c r="F79" s="9" t="s">
        <v>14</v>
      </c>
      <c r="G79" s="30" t="s">
        <v>15</v>
      </c>
      <c r="H79" s="9" t="s">
        <v>667</v>
      </c>
      <c r="I79" s="1" t="s">
        <v>694</v>
      </c>
      <c r="L79" s="2" t="s">
        <v>1016</v>
      </c>
      <c r="M79" s="1">
        <f t="shared" ref="M79:M86" si="19">M78+1</f>
        <v>416</v>
      </c>
      <c r="P79" s="2" t="s">
        <v>1252</v>
      </c>
      <c r="Q79" s="1">
        <f t="shared" si="17"/>
        <v>463</v>
      </c>
      <c r="T79" s="2" t="s">
        <v>646</v>
      </c>
      <c r="U79" s="1" t="s">
        <v>1117</v>
      </c>
      <c r="X79" s="47" t="s">
        <v>1118</v>
      </c>
      <c r="Z79" s="32" t="s">
        <v>1067</v>
      </c>
      <c r="AA79" s="32" t="s">
        <v>15</v>
      </c>
      <c r="AB79" s="32" t="s">
        <v>1204</v>
      </c>
      <c r="AC79" s="1">
        <v>656</v>
      </c>
      <c r="AF79" s="2" t="s">
        <v>648</v>
      </c>
      <c r="AG79" s="1">
        <f t="shared" si="18"/>
        <v>683</v>
      </c>
      <c r="AH79" s="4"/>
      <c r="AI79" s="42"/>
      <c r="AJ79" s="2" t="s">
        <v>553</v>
      </c>
    </row>
    <row r="80" spans="1:36" ht="12.75" customHeight="1" x14ac:dyDescent="0.2">
      <c r="A80" s="1">
        <f>A79+1</f>
        <v>217</v>
      </c>
      <c r="D80" s="2" t="s">
        <v>985</v>
      </c>
      <c r="E80" s="1" t="s">
        <v>674</v>
      </c>
      <c r="H80" s="2" t="s">
        <v>675</v>
      </c>
      <c r="I80" s="1" t="s">
        <v>703</v>
      </c>
      <c r="L80" s="2" t="s">
        <v>677</v>
      </c>
      <c r="M80" s="1">
        <f t="shared" si="19"/>
        <v>417</v>
      </c>
      <c r="P80" s="2" t="s">
        <v>1253</v>
      </c>
      <c r="Q80" s="1">
        <f t="shared" si="17"/>
        <v>464</v>
      </c>
      <c r="T80" s="2" t="s">
        <v>514</v>
      </c>
      <c r="U80" s="1" t="s">
        <v>1119</v>
      </c>
      <c r="X80" s="47" t="s">
        <v>1120</v>
      </c>
      <c r="Y80" s="1">
        <v>615</v>
      </c>
      <c r="AB80" s="18" t="s">
        <v>1210</v>
      </c>
      <c r="AC80" s="1">
        <f t="shared" si="14"/>
        <v>657</v>
      </c>
      <c r="AF80" s="2" t="s">
        <v>655</v>
      </c>
      <c r="AG80" s="1">
        <f t="shared" si="18"/>
        <v>684</v>
      </c>
      <c r="AJ80" s="2" t="s">
        <v>559</v>
      </c>
    </row>
    <row r="81" spans="1:36" ht="12.75" customHeight="1" x14ac:dyDescent="0.2">
      <c r="A81" s="1">
        <f>A80+1</f>
        <v>218</v>
      </c>
      <c r="D81" s="2" t="s">
        <v>986</v>
      </c>
      <c r="E81" s="1" t="s">
        <v>683</v>
      </c>
      <c r="H81" s="2" t="s">
        <v>684</v>
      </c>
      <c r="I81" s="1" t="s">
        <v>712</v>
      </c>
      <c r="L81" s="2" t="s">
        <v>686</v>
      </c>
      <c r="M81" s="1">
        <f t="shared" si="19"/>
        <v>418</v>
      </c>
      <c r="P81" s="2" t="s">
        <v>1255</v>
      </c>
      <c r="Q81" s="1">
        <f t="shared" si="17"/>
        <v>465</v>
      </c>
      <c r="T81" s="2" t="s">
        <v>661</v>
      </c>
      <c r="V81" s="29" t="s">
        <v>14</v>
      </c>
      <c r="W81" s="55" t="s">
        <v>15</v>
      </c>
      <c r="X81" s="32" t="s">
        <v>1301</v>
      </c>
      <c r="Y81" s="1">
        <f t="shared" ref="Y81:Y88" si="20">Y80+1</f>
        <v>616</v>
      </c>
      <c r="Z81" s="11"/>
      <c r="AB81" s="2" t="s">
        <v>631</v>
      </c>
      <c r="AC81" s="1">
        <f t="shared" si="14"/>
        <v>658</v>
      </c>
      <c r="AF81" s="2" t="s">
        <v>664</v>
      </c>
      <c r="AG81" s="1">
        <f t="shared" si="18"/>
        <v>685</v>
      </c>
      <c r="AJ81" s="2" t="s">
        <v>564</v>
      </c>
    </row>
    <row r="82" spans="1:36" ht="12.75" customHeight="1" x14ac:dyDescent="0.2">
      <c r="A82" s="1">
        <f>A81+1</f>
        <v>219</v>
      </c>
      <c r="D82" s="2" t="s">
        <v>987</v>
      </c>
      <c r="E82" s="1" t="s">
        <v>692</v>
      </c>
      <c r="H82" s="2" t="s">
        <v>693</v>
      </c>
      <c r="I82" s="1" t="s">
        <v>720</v>
      </c>
      <c r="L82" s="2" t="s">
        <v>695</v>
      </c>
      <c r="M82" s="1">
        <f t="shared" si="19"/>
        <v>419</v>
      </c>
      <c r="P82" s="5" t="s">
        <v>1256</v>
      </c>
      <c r="Q82" s="1">
        <f t="shared" si="17"/>
        <v>466</v>
      </c>
      <c r="T82" s="2" t="s">
        <v>669</v>
      </c>
      <c r="U82" s="1" t="s">
        <v>1302</v>
      </c>
      <c r="X82" s="2" t="s">
        <v>1306</v>
      </c>
      <c r="Y82" s="1">
        <f t="shared" si="20"/>
        <v>617</v>
      </c>
      <c r="Z82" s="11"/>
      <c r="AB82" s="2" t="s">
        <v>640</v>
      </c>
      <c r="AC82" s="1">
        <f t="shared" si="14"/>
        <v>659</v>
      </c>
      <c r="AF82" s="2" t="s">
        <v>671</v>
      </c>
      <c r="AG82" s="1">
        <f t="shared" si="18"/>
        <v>686</v>
      </c>
      <c r="AJ82" s="2" t="s">
        <v>570</v>
      </c>
    </row>
    <row r="83" spans="1:36" ht="12.75" customHeight="1" x14ac:dyDescent="0.2">
      <c r="A83" s="1">
        <f>A82+1</f>
        <v>220</v>
      </c>
      <c r="D83" s="31" t="s">
        <v>1273</v>
      </c>
      <c r="E83" s="1" t="s">
        <v>701</v>
      </c>
      <c r="H83" s="2" t="s">
        <v>702</v>
      </c>
      <c r="I83" s="1" t="s">
        <v>731</v>
      </c>
      <c r="L83" s="2" t="s">
        <v>704</v>
      </c>
      <c r="M83" s="1">
        <f t="shared" si="19"/>
        <v>420</v>
      </c>
      <c r="P83" s="2" t="s">
        <v>1257</v>
      </c>
      <c r="Q83" s="1">
        <f t="shared" si="17"/>
        <v>467</v>
      </c>
      <c r="T83" s="2" t="s">
        <v>678</v>
      </c>
      <c r="U83" s="1" t="s">
        <v>1303</v>
      </c>
      <c r="X83" s="2" t="s">
        <v>1304</v>
      </c>
      <c r="Y83" s="1">
        <f t="shared" si="20"/>
        <v>618</v>
      </c>
      <c r="Z83" s="11"/>
      <c r="AB83" s="2" t="s">
        <v>1211</v>
      </c>
      <c r="AC83" s="1">
        <f t="shared" si="14"/>
        <v>660</v>
      </c>
      <c r="AF83" s="2" t="s">
        <v>680</v>
      </c>
      <c r="AG83" s="1">
        <f t="shared" si="18"/>
        <v>687</v>
      </c>
      <c r="AJ83" s="2" t="s">
        <v>576</v>
      </c>
    </row>
    <row r="84" spans="1:36" ht="12.75" customHeight="1" x14ac:dyDescent="0.2">
      <c r="A84" s="1" t="s">
        <v>975</v>
      </c>
      <c r="D84" s="2" t="s">
        <v>976</v>
      </c>
      <c r="E84" s="1" t="s">
        <v>710</v>
      </c>
      <c r="H84" s="2" t="s">
        <v>711</v>
      </c>
      <c r="I84" s="1" t="s">
        <v>743</v>
      </c>
      <c r="L84" s="2" t="s">
        <v>117</v>
      </c>
      <c r="M84" s="1">
        <f t="shared" si="19"/>
        <v>421</v>
      </c>
      <c r="P84" s="2" t="s">
        <v>1258</v>
      </c>
      <c r="Q84" s="1">
        <f t="shared" si="17"/>
        <v>468</v>
      </c>
      <c r="T84" s="2" t="s">
        <v>688</v>
      </c>
      <c r="U84" s="1" t="s">
        <v>1305</v>
      </c>
      <c r="X84" s="2" t="s">
        <v>1307</v>
      </c>
      <c r="Y84" s="1" t="s">
        <v>1212</v>
      </c>
      <c r="Z84" s="11"/>
      <c r="AB84" s="2" t="s">
        <v>1214</v>
      </c>
      <c r="AC84" s="1">
        <f t="shared" si="14"/>
        <v>661</v>
      </c>
      <c r="AF84" s="2" t="s">
        <v>689</v>
      </c>
      <c r="AG84" s="1">
        <f t="shared" si="18"/>
        <v>688</v>
      </c>
      <c r="AJ84" s="2" t="s">
        <v>583</v>
      </c>
    </row>
    <row r="85" spans="1:36" ht="12.75" customHeight="1" x14ac:dyDescent="0.2">
      <c r="A85" s="1">
        <f>A83+1</f>
        <v>221</v>
      </c>
      <c r="D85" s="2" t="s">
        <v>1364</v>
      </c>
      <c r="E85" s="1" t="s">
        <v>719</v>
      </c>
      <c r="H85" s="2" t="s">
        <v>1235</v>
      </c>
      <c r="I85" s="1" t="s">
        <v>755</v>
      </c>
      <c r="L85" s="2" t="s">
        <v>721</v>
      </c>
      <c r="M85" s="1">
        <f t="shared" si="19"/>
        <v>422</v>
      </c>
      <c r="P85" s="2" t="s">
        <v>1260</v>
      </c>
      <c r="Q85" s="1">
        <f t="shared" si="17"/>
        <v>469</v>
      </c>
      <c r="T85" s="2" t="s">
        <v>697</v>
      </c>
      <c r="U85" s="1" t="s">
        <v>1308</v>
      </c>
      <c r="X85" s="2" t="s">
        <v>1309</v>
      </c>
      <c r="Y85" s="1">
        <f>Y83+1</f>
        <v>619</v>
      </c>
      <c r="Z85" s="11"/>
      <c r="AB85" s="2" t="s">
        <v>1213</v>
      </c>
      <c r="AC85" s="1">
        <f t="shared" si="14"/>
        <v>662</v>
      </c>
      <c r="AF85" s="2" t="s">
        <v>698</v>
      </c>
      <c r="AG85" s="1">
        <f t="shared" si="18"/>
        <v>689</v>
      </c>
      <c r="AJ85" s="2" t="s">
        <v>589</v>
      </c>
    </row>
    <row r="86" spans="1:36" ht="12.75" customHeight="1" x14ac:dyDescent="0.2">
      <c r="A86" s="1">
        <f t="shared" ref="A86:A96" si="21">A85+1</f>
        <v>222</v>
      </c>
      <c r="D86" s="2" t="s">
        <v>1274</v>
      </c>
      <c r="E86" s="1" t="s">
        <v>729</v>
      </c>
      <c r="H86" s="2" t="s">
        <v>730</v>
      </c>
      <c r="I86" s="1" t="s">
        <v>766</v>
      </c>
      <c r="L86" s="2" t="s">
        <v>732</v>
      </c>
      <c r="M86" s="1">
        <f t="shared" si="19"/>
        <v>423</v>
      </c>
      <c r="P86" s="2" t="s">
        <v>1259</v>
      </c>
      <c r="Q86" s="1">
        <f t="shared" si="17"/>
        <v>470</v>
      </c>
      <c r="T86" s="2" t="s">
        <v>706</v>
      </c>
      <c r="U86" s="1" t="s">
        <v>1311</v>
      </c>
      <c r="X86" s="2" t="s">
        <v>1310</v>
      </c>
      <c r="Y86" s="1" t="s">
        <v>1215</v>
      </c>
      <c r="Z86" s="11"/>
      <c r="AB86" s="2" t="s">
        <v>1216</v>
      </c>
      <c r="AC86" s="1">
        <f t="shared" si="14"/>
        <v>663</v>
      </c>
      <c r="AF86" s="2" t="s">
        <v>707</v>
      </c>
      <c r="AG86" s="1">
        <f t="shared" si="18"/>
        <v>690</v>
      </c>
      <c r="AJ86" s="2" t="s">
        <v>596</v>
      </c>
    </row>
    <row r="87" spans="1:36" ht="13.5" customHeight="1" x14ac:dyDescent="0.2">
      <c r="A87" s="1">
        <f t="shared" si="21"/>
        <v>223</v>
      </c>
      <c r="D87" s="2" t="s">
        <v>974</v>
      </c>
      <c r="E87" s="1" t="s">
        <v>741</v>
      </c>
      <c r="H87" s="2" t="s">
        <v>742</v>
      </c>
      <c r="I87" s="1" t="s">
        <v>776</v>
      </c>
      <c r="L87" s="2" t="s">
        <v>744</v>
      </c>
      <c r="M87" s="1" t="s">
        <v>1056</v>
      </c>
      <c r="P87" s="2" t="s">
        <v>696</v>
      </c>
      <c r="Q87" s="1">
        <f t="shared" si="17"/>
        <v>471</v>
      </c>
      <c r="T87" s="2" t="s">
        <v>714</v>
      </c>
      <c r="U87" s="1" t="s">
        <v>1324</v>
      </c>
      <c r="X87" s="2" t="s">
        <v>1312</v>
      </c>
      <c r="Y87" s="1">
        <f>Y85+1</f>
        <v>620</v>
      </c>
      <c r="Z87" s="11"/>
      <c r="AB87" s="2" t="s">
        <v>663</v>
      </c>
      <c r="AC87" s="1">
        <f t="shared" si="14"/>
        <v>664</v>
      </c>
      <c r="AF87" s="2" t="s">
        <v>716</v>
      </c>
      <c r="AG87" s="1">
        <f t="shared" si="18"/>
        <v>691</v>
      </c>
      <c r="AJ87" s="2" t="s">
        <v>602</v>
      </c>
    </row>
    <row r="88" spans="1:36" ht="13.5" customHeight="1" x14ac:dyDescent="0.2">
      <c r="A88" s="1">
        <f t="shared" si="21"/>
        <v>224</v>
      </c>
      <c r="D88" s="2" t="s">
        <v>838</v>
      </c>
      <c r="E88" s="1" t="s">
        <v>753</v>
      </c>
      <c r="H88" s="2" t="s">
        <v>754</v>
      </c>
      <c r="I88" s="1" t="s">
        <v>788</v>
      </c>
      <c r="L88" s="2" t="s">
        <v>756</v>
      </c>
      <c r="M88" s="1" t="s">
        <v>1057</v>
      </c>
      <c r="P88" s="2" t="s">
        <v>705</v>
      </c>
      <c r="Q88" s="1">
        <f t="shared" si="17"/>
        <v>472</v>
      </c>
      <c r="T88" s="2" t="s">
        <v>723</v>
      </c>
      <c r="V88" s="29" t="s">
        <v>14</v>
      </c>
      <c r="W88" s="32" t="s">
        <v>15</v>
      </c>
      <c r="X88" s="32" t="s">
        <v>611</v>
      </c>
      <c r="Y88" s="1">
        <f t="shared" si="20"/>
        <v>621</v>
      </c>
      <c r="Z88" s="11"/>
      <c r="AB88" s="2" t="s">
        <v>1205</v>
      </c>
      <c r="AC88" s="1">
        <f t="shared" si="14"/>
        <v>665</v>
      </c>
      <c r="AF88" s="2" t="s">
        <v>726</v>
      </c>
      <c r="AG88" s="1">
        <f t="shared" si="18"/>
        <v>692</v>
      </c>
      <c r="AJ88" s="2" t="s">
        <v>607</v>
      </c>
    </row>
    <row r="89" spans="1:36" ht="12.75" customHeight="1" x14ac:dyDescent="0.2">
      <c r="A89" s="1">
        <f t="shared" si="21"/>
        <v>225</v>
      </c>
      <c r="D89" s="2" t="s">
        <v>846</v>
      </c>
      <c r="E89" s="1" t="s">
        <v>764</v>
      </c>
      <c r="H89" s="19" t="s">
        <v>765</v>
      </c>
      <c r="I89" s="1" t="s">
        <v>795</v>
      </c>
      <c r="L89" s="2" t="s">
        <v>767</v>
      </c>
      <c r="M89" s="1">
        <f>M86+1</f>
        <v>424</v>
      </c>
      <c r="P89" s="2" t="s">
        <v>687</v>
      </c>
      <c r="Q89" s="1" t="s">
        <v>734</v>
      </c>
      <c r="T89" s="2" t="s">
        <v>735</v>
      </c>
      <c r="U89" s="1">
        <v>499</v>
      </c>
      <c r="X89" s="2" t="s">
        <v>622</v>
      </c>
      <c r="Y89" s="1" t="s">
        <v>1206</v>
      </c>
      <c r="Z89" s="11"/>
      <c r="AB89" s="2" t="s">
        <v>1207</v>
      </c>
      <c r="AC89" s="1">
        <f t="shared" si="14"/>
        <v>666</v>
      </c>
      <c r="AF89" s="2" t="s">
        <v>738</v>
      </c>
      <c r="AG89" s="1">
        <f t="shared" si="18"/>
        <v>693</v>
      </c>
      <c r="AJ89" s="2" t="s">
        <v>613</v>
      </c>
    </row>
    <row r="90" spans="1:36" ht="13.5" customHeight="1" x14ac:dyDescent="0.2">
      <c r="A90" s="1" t="s">
        <v>1137</v>
      </c>
      <c r="D90" s="2" t="s">
        <v>977</v>
      </c>
      <c r="E90" s="1" t="s">
        <v>774</v>
      </c>
      <c r="H90" s="2" t="s">
        <v>775</v>
      </c>
      <c r="I90" s="1" t="s">
        <v>802</v>
      </c>
      <c r="L90" s="2" t="s">
        <v>777</v>
      </c>
      <c r="N90" s="32" t="s">
        <v>14</v>
      </c>
      <c r="O90" s="29" t="s">
        <v>15</v>
      </c>
      <c r="P90" s="32" t="s">
        <v>713</v>
      </c>
      <c r="Q90" s="1" t="s">
        <v>746</v>
      </c>
      <c r="T90" s="2" t="s">
        <v>747</v>
      </c>
      <c r="U90" s="1">
        <v>499.1</v>
      </c>
      <c r="X90" s="2" t="s">
        <v>630</v>
      </c>
      <c r="Y90" s="1" t="s">
        <v>1208</v>
      </c>
      <c r="Z90" s="11"/>
      <c r="AB90" s="2" t="s">
        <v>1209</v>
      </c>
      <c r="AC90" s="1">
        <f t="shared" si="14"/>
        <v>667</v>
      </c>
      <c r="AF90" s="2" t="s">
        <v>750</v>
      </c>
      <c r="AG90" s="1">
        <f t="shared" si="18"/>
        <v>694</v>
      </c>
      <c r="AJ90" s="2" t="s">
        <v>617</v>
      </c>
    </row>
    <row r="91" spans="1:36" ht="13.5" customHeight="1" x14ac:dyDescent="0.2">
      <c r="A91" s="1">
        <f t="shared" si="21"/>
        <v>228</v>
      </c>
      <c r="D91" s="2" t="s">
        <v>979</v>
      </c>
      <c r="E91" s="1" t="s">
        <v>786</v>
      </c>
      <c r="H91" s="2" t="s">
        <v>787</v>
      </c>
      <c r="I91" s="1" t="s">
        <v>810</v>
      </c>
      <c r="L91" s="2" t="s">
        <v>789</v>
      </c>
      <c r="M91" s="1">
        <f>M89+1</f>
        <v>425</v>
      </c>
      <c r="P91" s="2" t="s">
        <v>722</v>
      </c>
      <c r="Q91" s="1" t="s">
        <v>757</v>
      </c>
      <c r="T91" s="2" t="s">
        <v>758</v>
      </c>
      <c r="U91" s="1">
        <f>U90+0.1</f>
        <v>499.20000000000005</v>
      </c>
      <c r="X91" s="2" t="s">
        <v>639</v>
      </c>
      <c r="Y91" s="1">
        <v>622</v>
      </c>
      <c r="AB91" s="2" t="s">
        <v>679</v>
      </c>
      <c r="AC91" s="1">
        <f t="shared" si="14"/>
        <v>668</v>
      </c>
      <c r="AF91" s="2" t="s">
        <v>761</v>
      </c>
      <c r="AG91" s="1">
        <f t="shared" si="18"/>
        <v>695</v>
      </c>
      <c r="AJ91" s="2" t="s">
        <v>624</v>
      </c>
    </row>
    <row r="92" spans="1:36" ht="12.75" customHeight="1" x14ac:dyDescent="0.2">
      <c r="A92" s="1">
        <f t="shared" si="21"/>
        <v>229</v>
      </c>
      <c r="D92" s="2" t="s">
        <v>980</v>
      </c>
      <c r="E92" s="1" t="s">
        <v>793</v>
      </c>
      <c r="H92" s="2" t="s">
        <v>794</v>
      </c>
      <c r="I92" s="1" t="s">
        <v>818</v>
      </c>
      <c r="L92" s="2" t="s">
        <v>796</v>
      </c>
      <c r="M92" s="1">
        <f>M91+1</f>
        <v>426</v>
      </c>
      <c r="P92" s="2" t="s">
        <v>733</v>
      </c>
      <c r="Q92" s="1" t="s">
        <v>768</v>
      </c>
      <c r="T92" s="2" t="s">
        <v>769</v>
      </c>
      <c r="U92" s="1">
        <f>U91+0.1</f>
        <v>499.30000000000007</v>
      </c>
      <c r="X92" s="2" t="s">
        <v>647</v>
      </c>
      <c r="Y92" s="1">
        <v>623</v>
      </c>
      <c r="AB92" s="2" t="s">
        <v>1217</v>
      </c>
      <c r="AC92" s="1">
        <f t="shared" si="14"/>
        <v>669</v>
      </c>
      <c r="AF92" s="2" t="s">
        <v>771</v>
      </c>
      <c r="AG92" s="1">
        <f t="shared" si="18"/>
        <v>696</v>
      </c>
      <c r="AJ92" s="2" t="s">
        <v>633</v>
      </c>
    </row>
    <row r="93" spans="1:36" ht="12.75" customHeight="1" x14ac:dyDescent="0.2">
      <c r="A93" s="1">
        <f t="shared" si="21"/>
        <v>230</v>
      </c>
      <c r="D93" s="2" t="s">
        <v>981</v>
      </c>
      <c r="E93" s="1" t="s">
        <v>800</v>
      </c>
      <c r="H93" s="2" t="s">
        <v>801</v>
      </c>
      <c r="I93" s="1" t="s">
        <v>825</v>
      </c>
      <c r="L93" s="2" t="s">
        <v>803</v>
      </c>
      <c r="M93" s="1">
        <f>M92+1</f>
        <v>427</v>
      </c>
      <c r="P93" s="2" t="s">
        <v>745</v>
      </c>
      <c r="Q93" s="1" t="s">
        <v>779</v>
      </c>
      <c r="T93" s="31" t="s">
        <v>780</v>
      </c>
      <c r="U93" s="1">
        <f>U92+0.1</f>
        <v>499.40000000000009</v>
      </c>
      <c r="X93" s="2" t="s">
        <v>654</v>
      </c>
      <c r="Y93" s="1" t="s">
        <v>1218</v>
      </c>
      <c r="AB93" s="2" t="s">
        <v>1219</v>
      </c>
      <c r="AC93" s="1">
        <f t="shared" si="14"/>
        <v>670</v>
      </c>
      <c r="AF93" s="2" t="s">
        <v>783</v>
      </c>
      <c r="AG93" s="1">
        <f t="shared" si="18"/>
        <v>697</v>
      </c>
      <c r="AJ93" s="2" t="s">
        <v>641</v>
      </c>
    </row>
    <row r="94" spans="1:36" ht="12.75" customHeight="1" x14ac:dyDescent="0.2">
      <c r="A94" s="1">
        <f t="shared" si="21"/>
        <v>231</v>
      </c>
      <c r="D94" s="2" t="s">
        <v>874</v>
      </c>
      <c r="E94" s="1" t="s">
        <v>808</v>
      </c>
      <c r="H94" s="2" t="s">
        <v>809</v>
      </c>
      <c r="I94" s="1" t="s">
        <v>832</v>
      </c>
      <c r="L94" s="2" t="s">
        <v>811</v>
      </c>
      <c r="M94" s="1">
        <f>M93+1</f>
        <v>428</v>
      </c>
      <c r="P94" s="2" t="s">
        <v>1261</v>
      </c>
      <c r="Q94" s="1" t="s">
        <v>1069</v>
      </c>
      <c r="T94" s="2" t="s">
        <v>1068</v>
      </c>
      <c r="U94" s="1">
        <f>U93+0.1</f>
        <v>499.50000000000011</v>
      </c>
      <c r="X94" s="2" t="s">
        <v>662</v>
      </c>
      <c r="Y94" s="1">
        <v>624</v>
      </c>
      <c r="AB94" s="2" t="s">
        <v>1220</v>
      </c>
      <c r="AC94" s="1">
        <f t="shared" si="14"/>
        <v>671</v>
      </c>
      <c r="AF94" s="2" t="s">
        <v>791</v>
      </c>
      <c r="AG94" s="1">
        <f t="shared" si="18"/>
        <v>698</v>
      </c>
      <c r="AJ94" s="2" t="s">
        <v>649</v>
      </c>
    </row>
    <row r="95" spans="1:36" ht="13.5" customHeight="1" x14ac:dyDescent="0.2">
      <c r="A95" s="1">
        <f t="shared" si="21"/>
        <v>232</v>
      </c>
      <c r="D95" s="2" t="s">
        <v>876</v>
      </c>
      <c r="E95" s="1" t="s">
        <v>816</v>
      </c>
      <c r="H95" s="2" t="s">
        <v>817</v>
      </c>
      <c r="I95" s="1" t="s">
        <v>841</v>
      </c>
      <c r="L95" s="2" t="s">
        <v>819</v>
      </c>
      <c r="M95" s="1">
        <v>428.1</v>
      </c>
      <c r="P95" s="2" t="s">
        <v>1280</v>
      </c>
      <c r="Q95" s="1" t="s">
        <v>1070</v>
      </c>
      <c r="T95" s="2" t="s">
        <v>1071</v>
      </c>
      <c r="U95" s="1">
        <f>U94+0.1</f>
        <v>499.60000000000014</v>
      </c>
      <c r="X95" s="2" t="s">
        <v>670</v>
      </c>
      <c r="Y95" s="1" t="s">
        <v>1221</v>
      </c>
      <c r="AB95" s="2" t="s">
        <v>1222</v>
      </c>
      <c r="AC95" s="1">
        <f t="shared" si="14"/>
        <v>672</v>
      </c>
      <c r="AF95" s="2" t="s">
        <v>798</v>
      </c>
      <c r="AG95" s="1">
        <v>698.1</v>
      </c>
      <c r="AJ95" s="2" t="s">
        <v>656</v>
      </c>
    </row>
    <row r="96" spans="1:36" ht="13.5" customHeight="1" x14ac:dyDescent="0.2">
      <c r="A96" s="1">
        <f t="shared" si="21"/>
        <v>233</v>
      </c>
      <c r="D96" s="2" t="s">
        <v>982</v>
      </c>
      <c r="E96" s="1" t="s">
        <v>823</v>
      </c>
      <c r="H96" s="2" t="s">
        <v>824</v>
      </c>
      <c r="I96" s="1" t="s">
        <v>1017</v>
      </c>
      <c r="L96" s="2" t="s">
        <v>1018</v>
      </c>
      <c r="M96" s="1">
        <v>429</v>
      </c>
      <c r="P96" s="2" t="s">
        <v>778</v>
      </c>
      <c r="Q96" s="1" t="s">
        <v>1072</v>
      </c>
      <c r="T96" s="2" t="s">
        <v>1074</v>
      </c>
      <c r="U96" s="1" t="s">
        <v>1124</v>
      </c>
      <c r="X96" s="2" t="s">
        <v>724</v>
      </c>
      <c r="Z96" s="32" t="s">
        <v>1067</v>
      </c>
      <c r="AA96" s="32" t="s">
        <v>15</v>
      </c>
      <c r="AB96" s="32" t="s">
        <v>715</v>
      </c>
      <c r="AC96" s="1">
        <f t="shared" si="14"/>
        <v>673</v>
      </c>
      <c r="AF96" s="2" t="s">
        <v>806</v>
      </c>
      <c r="AG96" s="1">
        <v>698.2</v>
      </c>
      <c r="AJ96" s="2" t="s">
        <v>665</v>
      </c>
    </row>
    <row r="97" spans="1:36" ht="12.75" customHeight="1" x14ac:dyDescent="0.2">
      <c r="A97" s="1" t="s">
        <v>983</v>
      </c>
      <c r="D97" s="2" t="s">
        <v>984</v>
      </c>
      <c r="E97" s="1" t="s">
        <v>830</v>
      </c>
      <c r="H97" s="2" t="s">
        <v>831</v>
      </c>
      <c r="I97" s="1"/>
      <c r="J97" s="32" t="s">
        <v>14</v>
      </c>
      <c r="K97" s="51" t="s">
        <v>15</v>
      </c>
      <c r="L97" s="9" t="s">
        <v>853</v>
      </c>
      <c r="M97" s="1">
        <v>430</v>
      </c>
      <c r="P97" s="2" t="s">
        <v>790</v>
      </c>
      <c r="Q97" s="1" t="s">
        <v>1082</v>
      </c>
      <c r="T97" s="2" t="s">
        <v>1083</v>
      </c>
      <c r="U97" s="1" t="s">
        <v>1125</v>
      </c>
      <c r="X97" s="2" t="s">
        <v>736</v>
      </c>
      <c r="Y97" s="1">
        <v>625</v>
      </c>
      <c r="AB97" s="2" t="s">
        <v>725</v>
      </c>
      <c r="AC97" s="1">
        <f t="shared" si="14"/>
        <v>674</v>
      </c>
      <c r="AF97" s="2" t="s">
        <v>814</v>
      </c>
      <c r="AG97" s="1">
        <v>698.3</v>
      </c>
      <c r="AJ97" s="2" t="s">
        <v>672</v>
      </c>
    </row>
    <row r="98" spans="1:36" ht="12.75" customHeight="1" x14ac:dyDescent="0.2">
      <c r="A98" s="1">
        <f>A96+1</f>
        <v>234</v>
      </c>
      <c r="D98" s="2" t="s">
        <v>988</v>
      </c>
      <c r="E98" s="1" t="s">
        <v>839</v>
      </c>
      <c r="H98" s="2" t="s">
        <v>840</v>
      </c>
      <c r="I98" s="1">
        <v>299</v>
      </c>
      <c r="J98" s="35"/>
      <c r="L98" s="2" t="s">
        <v>1020</v>
      </c>
      <c r="M98" s="1">
        <v>431</v>
      </c>
      <c r="P98" s="2" t="s">
        <v>797</v>
      </c>
      <c r="R98" s="29" t="s">
        <v>14</v>
      </c>
      <c r="S98" s="32" t="s">
        <v>15</v>
      </c>
      <c r="T98" s="32" t="s">
        <v>821</v>
      </c>
      <c r="U98" s="1" t="s">
        <v>1126</v>
      </c>
      <c r="X98" s="2" t="s">
        <v>748</v>
      </c>
      <c r="Y98" s="1">
        <v>626</v>
      </c>
      <c r="AB98" s="2" t="s">
        <v>737</v>
      </c>
      <c r="AC98" s="1">
        <f>AC97+1</f>
        <v>675</v>
      </c>
      <c r="AF98" s="2" t="s">
        <v>1246</v>
      </c>
      <c r="AG98" s="1">
        <v>698.4</v>
      </c>
      <c r="AJ98" s="2" t="s">
        <v>681</v>
      </c>
    </row>
    <row r="99" spans="1:36" ht="13.5" customHeight="1" x14ac:dyDescent="0.2">
      <c r="A99" s="1">
        <f>A98+1</f>
        <v>235</v>
      </c>
      <c r="D99" s="31" t="s">
        <v>989</v>
      </c>
      <c r="E99" s="1" t="s">
        <v>847</v>
      </c>
      <c r="H99" s="2" t="s">
        <v>1331</v>
      </c>
      <c r="I99" s="1">
        <v>299.10000000000002</v>
      </c>
      <c r="L99" s="2" t="s">
        <v>1019</v>
      </c>
      <c r="M99" s="1" t="s">
        <v>1055</v>
      </c>
      <c r="P99" s="2" t="s">
        <v>804</v>
      </c>
      <c r="Q99" s="1">
        <v>478</v>
      </c>
      <c r="T99" s="2" t="s">
        <v>826</v>
      </c>
      <c r="U99" s="1" t="s">
        <v>1127</v>
      </c>
      <c r="X99" s="2" t="s">
        <v>759</v>
      </c>
      <c r="Y99" s="1">
        <v>627</v>
      </c>
      <c r="AB99" s="2" t="s">
        <v>749</v>
      </c>
      <c r="AC99" s="1">
        <f t="shared" si="14"/>
        <v>676</v>
      </c>
      <c r="AF99" s="2" t="s">
        <v>828</v>
      </c>
      <c r="AG99" s="1">
        <f>AG94+1</f>
        <v>699</v>
      </c>
      <c r="AJ99" s="2" t="s">
        <v>690</v>
      </c>
    </row>
    <row r="100" spans="1:36" ht="13.5" customHeight="1" x14ac:dyDescent="0.2">
      <c r="A100" s="1" t="s">
        <v>990</v>
      </c>
      <c r="D100" s="31" t="s">
        <v>991</v>
      </c>
      <c r="E100" s="1" t="s">
        <v>852</v>
      </c>
      <c r="H100" s="2" t="s">
        <v>1332</v>
      </c>
      <c r="I100" s="1">
        <v>299.2</v>
      </c>
      <c r="L100" s="2" t="s">
        <v>1028</v>
      </c>
      <c r="M100" s="1" t="s">
        <v>1058</v>
      </c>
      <c r="P100" s="2" t="s">
        <v>1059</v>
      </c>
      <c r="Q100" s="1">
        <f>Q99+1</f>
        <v>479</v>
      </c>
      <c r="T100" s="2" t="s">
        <v>834</v>
      </c>
      <c r="U100" s="1" t="s">
        <v>1128</v>
      </c>
      <c r="X100" s="2" t="s">
        <v>781</v>
      </c>
      <c r="Y100" s="1">
        <v>627.1</v>
      </c>
      <c r="AB100" s="2" t="s">
        <v>760</v>
      </c>
      <c r="AC100" s="1">
        <f t="shared" si="14"/>
        <v>677</v>
      </c>
      <c r="AF100" s="2" t="s">
        <v>836</v>
      </c>
      <c r="AG100" s="1">
        <v>699.1</v>
      </c>
      <c r="AJ100" s="2" t="s">
        <v>699</v>
      </c>
    </row>
    <row r="101" spans="1:36" ht="13.5" customHeight="1" x14ac:dyDescent="0.2">
      <c r="A101" s="1">
        <f>A99+1</f>
        <v>236</v>
      </c>
      <c r="D101" s="2" t="s">
        <v>992</v>
      </c>
      <c r="E101" s="1" t="s">
        <v>857</v>
      </c>
      <c r="H101" s="2" t="s">
        <v>858</v>
      </c>
      <c r="I101" s="1">
        <v>299.3</v>
      </c>
      <c r="L101" s="2" t="s">
        <v>1021</v>
      </c>
      <c r="M101" s="1" t="s">
        <v>1060</v>
      </c>
      <c r="P101" s="2" t="s">
        <v>1061</v>
      </c>
      <c r="Q101" s="1">
        <f>Q100+1</f>
        <v>480</v>
      </c>
      <c r="T101" s="2" t="s">
        <v>1073</v>
      </c>
      <c r="U101" s="1" t="s">
        <v>1121</v>
      </c>
      <c r="X101" s="31" t="s">
        <v>1244</v>
      </c>
      <c r="Y101" s="1">
        <v>627.20000000000005</v>
      </c>
      <c r="AB101" s="2" t="s">
        <v>770</v>
      </c>
      <c r="AC101" s="1">
        <f t="shared" si="14"/>
        <v>678</v>
      </c>
      <c r="AF101" s="2" t="s">
        <v>844</v>
      </c>
      <c r="AG101" s="1">
        <v>699.2</v>
      </c>
      <c r="AJ101" s="2" t="s">
        <v>708</v>
      </c>
    </row>
    <row r="102" spans="1:36" ht="12.75" customHeight="1" x14ac:dyDescent="0.2">
      <c r="A102" s="1">
        <f>A101+1</f>
        <v>237</v>
      </c>
      <c r="D102" s="2" t="s">
        <v>993</v>
      </c>
      <c r="E102" s="1" t="s">
        <v>863</v>
      </c>
      <c r="H102" s="2" t="s">
        <v>864</v>
      </c>
      <c r="I102" s="1" t="s">
        <v>1023</v>
      </c>
      <c r="L102" s="2" t="s">
        <v>1024</v>
      </c>
      <c r="N102" s="32" t="s">
        <v>14</v>
      </c>
      <c r="O102" s="29" t="s">
        <v>15</v>
      </c>
      <c r="P102" s="32" t="s">
        <v>812</v>
      </c>
      <c r="Q102" s="1">
        <f>Q101+1</f>
        <v>481</v>
      </c>
      <c r="T102" s="2" t="s">
        <v>849</v>
      </c>
      <c r="U102" s="1" t="s">
        <v>1122</v>
      </c>
      <c r="X102" s="2" t="s">
        <v>1123</v>
      </c>
      <c r="Y102" s="1">
        <v>627.29999999999995</v>
      </c>
      <c r="AB102" s="2" t="s">
        <v>782</v>
      </c>
      <c r="AC102" s="1" t="s">
        <v>1226</v>
      </c>
      <c r="AF102" s="2" t="s">
        <v>851</v>
      </c>
      <c r="AG102" s="1">
        <v>699.3</v>
      </c>
      <c r="AJ102" s="2" t="s">
        <v>717</v>
      </c>
    </row>
    <row r="103" spans="1:36" ht="13.5" customHeight="1" x14ac:dyDescent="0.2">
      <c r="A103" s="1">
        <f>A102+1</f>
        <v>238</v>
      </c>
      <c r="D103" s="2" t="s">
        <v>994</v>
      </c>
      <c r="E103" s="1" t="s">
        <v>866</v>
      </c>
      <c r="H103" s="2" t="s">
        <v>867</v>
      </c>
      <c r="I103" s="1">
        <v>299.7</v>
      </c>
      <c r="L103" s="2" t="s">
        <v>1024</v>
      </c>
      <c r="M103" s="1" t="s">
        <v>1249</v>
      </c>
      <c r="P103" s="2" t="s">
        <v>820</v>
      </c>
      <c r="Q103" s="1">
        <f>Q102+1</f>
        <v>482</v>
      </c>
      <c r="T103" s="2" t="s">
        <v>854</v>
      </c>
      <c r="U103" s="1" t="s">
        <v>1129</v>
      </c>
      <c r="X103" s="31" t="s">
        <v>1130</v>
      </c>
      <c r="Z103" s="32" t="s">
        <v>14</v>
      </c>
      <c r="AA103" s="32" t="s">
        <v>15</v>
      </c>
      <c r="AB103" s="32" t="s">
        <v>1223</v>
      </c>
      <c r="AC103" s="1" t="s">
        <v>1227</v>
      </c>
      <c r="AF103" s="2" t="s">
        <v>856</v>
      </c>
      <c r="AG103" s="1">
        <v>699.4</v>
      </c>
      <c r="AJ103" s="2" t="s">
        <v>727</v>
      </c>
    </row>
    <row r="104" spans="1:36" ht="13.5" customHeight="1" x14ac:dyDescent="0.2">
      <c r="A104" s="1">
        <f>A103+1</f>
        <v>239</v>
      </c>
      <c r="D104" s="2" t="s">
        <v>897</v>
      </c>
      <c r="E104" s="1" t="s">
        <v>871</v>
      </c>
      <c r="H104" s="2" t="s">
        <v>199</v>
      </c>
      <c r="I104" s="1">
        <v>299.8</v>
      </c>
      <c r="L104" s="2" t="s">
        <v>1025</v>
      </c>
      <c r="M104" s="1">
        <v>432</v>
      </c>
      <c r="P104" s="2" t="s">
        <v>1065</v>
      </c>
      <c r="Q104" s="1">
        <f>Q103+1</f>
        <v>483</v>
      </c>
      <c r="T104" s="2" t="s">
        <v>860</v>
      </c>
      <c r="U104" s="1" t="s">
        <v>1131</v>
      </c>
      <c r="X104" s="2" t="s">
        <v>1132</v>
      </c>
      <c r="Y104" s="1">
        <v>628</v>
      </c>
      <c r="AB104" s="2" t="s">
        <v>1225</v>
      </c>
      <c r="AC104" s="1" t="s">
        <v>1228</v>
      </c>
      <c r="AF104" s="2" t="s">
        <v>862</v>
      </c>
      <c r="AG104" s="1">
        <f>AG103+0.1</f>
        <v>699.5</v>
      </c>
      <c r="AJ104" s="2" t="s">
        <v>739</v>
      </c>
    </row>
    <row r="105" spans="1:36" ht="13.5" customHeight="1" x14ac:dyDescent="0.2">
      <c r="A105" s="1">
        <v>239.1</v>
      </c>
      <c r="D105" s="2" t="s">
        <v>996</v>
      </c>
      <c r="E105" s="1">
        <f t="shared" ref="E105:E113" si="22">E104+1</f>
        <v>283</v>
      </c>
      <c r="H105" s="2" t="s">
        <v>216</v>
      </c>
      <c r="I105" s="1">
        <v>299.89999999999998</v>
      </c>
      <c r="L105" s="2" t="s">
        <v>1022</v>
      </c>
      <c r="M105" s="1">
        <f>M104+1</f>
        <v>433</v>
      </c>
      <c r="P105" s="2" t="s">
        <v>833</v>
      </c>
      <c r="Q105" s="1" t="s">
        <v>1075</v>
      </c>
      <c r="T105" s="2" t="s">
        <v>1076</v>
      </c>
      <c r="U105" s="1" t="s">
        <v>1133</v>
      </c>
      <c r="X105" s="31" t="s">
        <v>1134</v>
      </c>
      <c r="Y105" s="1">
        <v>629</v>
      </c>
      <c r="AB105" s="2" t="s">
        <v>805</v>
      </c>
      <c r="AC105" s="1" t="s">
        <v>1229</v>
      </c>
      <c r="AF105" s="2" t="s">
        <v>1247</v>
      </c>
      <c r="AG105" s="1">
        <f>AG104+0.1</f>
        <v>699.6</v>
      </c>
      <c r="AJ105" s="2" t="s">
        <v>751</v>
      </c>
    </row>
    <row r="106" spans="1:36" ht="13.5" customHeight="1" x14ac:dyDescent="0.2">
      <c r="A106" s="1">
        <v>239.2</v>
      </c>
      <c r="D106" s="2" t="s">
        <v>900</v>
      </c>
      <c r="E106" s="1">
        <f t="shared" si="22"/>
        <v>284</v>
      </c>
      <c r="H106" s="2" t="s">
        <v>877</v>
      </c>
      <c r="I106" s="1" t="s">
        <v>899</v>
      </c>
      <c r="L106" s="2" t="s">
        <v>895</v>
      </c>
      <c r="M106" s="1">
        <f>M105+1</f>
        <v>434</v>
      </c>
      <c r="P106" s="2" t="s">
        <v>842</v>
      </c>
      <c r="Q106" s="1" t="s">
        <v>1077</v>
      </c>
      <c r="T106" s="2" t="s">
        <v>1078</v>
      </c>
      <c r="U106" s="1" t="s">
        <v>1135</v>
      </c>
      <c r="X106" s="2" t="s">
        <v>1136</v>
      </c>
      <c r="Y106" s="1">
        <f t="shared" ref="Y106:Y111" si="23">Y105+1</f>
        <v>630</v>
      </c>
      <c r="Z106" s="11"/>
      <c r="AB106" s="2" t="s">
        <v>813</v>
      </c>
      <c r="AC106" s="1" t="s">
        <v>1230</v>
      </c>
      <c r="AF106" s="2" t="s">
        <v>870</v>
      </c>
      <c r="AG106" s="1">
        <f>AG105+0.1</f>
        <v>699.7</v>
      </c>
      <c r="AJ106" s="2" t="s">
        <v>762</v>
      </c>
    </row>
    <row r="107" spans="1:36" ht="12.75" customHeight="1" x14ac:dyDescent="0.2">
      <c r="A107" s="1">
        <v>239.3</v>
      </c>
      <c r="D107" s="2" t="s">
        <v>901</v>
      </c>
      <c r="E107" s="1">
        <f t="shared" si="22"/>
        <v>285</v>
      </c>
      <c r="H107" s="2" t="s">
        <v>880</v>
      </c>
      <c r="I107" s="3" t="s">
        <v>1026</v>
      </c>
      <c r="L107" s="2" t="s">
        <v>1027</v>
      </c>
      <c r="M107" s="1">
        <f>M106+1</f>
        <v>435</v>
      </c>
      <c r="P107" s="2" t="s">
        <v>848</v>
      </c>
      <c r="R107" s="29" t="s">
        <v>14</v>
      </c>
      <c r="S107" s="32" t="s">
        <v>15</v>
      </c>
      <c r="T107" s="32" t="s">
        <v>869</v>
      </c>
      <c r="U107" s="1" t="s">
        <v>1295</v>
      </c>
      <c r="X107" s="2" t="s">
        <v>1296</v>
      </c>
      <c r="Y107" s="1" t="s">
        <v>1224</v>
      </c>
      <c r="Z107" s="11"/>
      <c r="AB107" s="2" t="s">
        <v>827</v>
      </c>
      <c r="AC107" s="2">
        <v>678.6</v>
      </c>
      <c r="AF107" s="2" t="s">
        <v>1399</v>
      </c>
      <c r="AG107" s="1">
        <f>AG106+0.1</f>
        <v>699.80000000000007</v>
      </c>
      <c r="AJ107" s="2" t="s">
        <v>772</v>
      </c>
    </row>
    <row r="108" spans="1:36" ht="14.25" customHeight="1" x14ac:dyDescent="0.2">
      <c r="A108" s="1">
        <v>239.5</v>
      </c>
      <c r="D108" s="2" t="s">
        <v>978</v>
      </c>
      <c r="E108" s="1">
        <f t="shared" si="22"/>
        <v>286</v>
      </c>
      <c r="H108" s="2" t="s">
        <v>884</v>
      </c>
      <c r="J108" s="32" t="s">
        <v>14</v>
      </c>
      <c r="K108" s="29" t="s">
        <v>15</v>
      </c>
      <c r="L108" s="32" t="s">
        <v>1353</v>
      </c>
      <c r="M108" s="1">
        <f>M107+1</f>
        <v>436</v>
      </c>
      <c r="P108" s="2" t="s">
        <v>54</v>
      </c>
      <c r="Q108" s="1">
        <v>484</v>
      </c>
      <c r="T108" s="2" t="s">
        <v>873</v>
      </c>
      <c r="U108" s="1" t="s">
        <v>1297</v>
      </c>
      <c r="X108" s="31" t="s">
        <v>1298</v>
      </c>
      <c r="Y108" s="1">
        <f t="shared" si="23"/>
        <v>633</v>
      </c>
      <c r="Z108" s="11"/>
      <c r="AB108" s="2" t="s">
        <v>835</v>
      </c>
      <c r="AC108" s="2">
        <v>678.7</v>
      </c>
      <c r="AF108" s="2" t="s">
        <v>1400</v>
      </c>
      <c r="AG108" s="1" t="s">
        <v>784</v>
      </c>
      <c r="AJ108" s="2" t="s">
        <v>785</v>
      </c>
    </row>
    <row r="109" spans="1:36" ht="12.75" customHeight="1" x14ac:dyDescent="0.2">
      <c r="A109" s="1">
        <v>239.7</v>
      </c>
      <c r="D109" s="2" t="s">
        <v>902</v>
      </c>
      <c r="E109" s="1">
        <f t="shared" si="22"/>
        <v>287</v>
      </c>
      <c r="H109" s="2" t="s">
        <v>886</v>
      </c>
      <c r="I109" s="3" t="s">
        <v>1354</v>
      </c>
      <c r="L109" s="40" t="s">
        <v>1357</v>
      </c>
      <c r="M109" s="1">
        <v>436.1</v>
      </c>
      <c r="P109" s="2" t="s">
        <v>859</v>
      </c>
      <c r="Q109" s="1">
        <f>Q108+1</f>
        <v>485</v>
      </c>
      <c r="T109" s="2" t="s">
        <v>1085</v>
      </c>
      <c r="U109" s="1" t="s">
        <v>1299</v>
      </c>
      <c r="X109" s="2" t="s">
        <v>1300</v>
      </c>
      <c r="Y109" s="1">
        <f t="shared" si="23"/>
        <v>634</v>
      </c>
      <c r="Z109" s="11"/>
      <c r="AB109" s="2" t="s">
        <v>843</v>
      </c>
      <c r="AC109" s="2">
        <v>678.8</v>
      </c>
      <c r="AF109" s="2" t="s">
        <v>1401</v>
      </c>
    </row>
    <row r="110" spans="1:36" ht="13.5" customHeight="1" x14ac:dyDescent="0.2">
      <c r="A110" s="1">
        <v>239.8</v>
      </c>
      <c r="D110" s="2" t="s">
        <v>903</v>
      </c>
      <c r="E110" s="1">
        <f t="shared" si="22"/>
        <v>288</v>
      </c>
      <c r="H110" s="2" t="s">
        <v>890</v>
      </c>
      <c r="I110" s="3" t="s">
        <v>1355</v>
      </c>
      <c r="L110" s="2" t="s">
        <v>1356</v>
      </c>
      <c r="M110" s="1">
        <f>M108+1</f>
        <v>437</v>
      </c>
      <c r="P110" s="2" t="s">
        <v>865</v>
      </c>
      <c r="Q110" s="1" t="s">
        <v>1086</v>
      </c>
      <c r="T110" s="2" t="s">
        <v>1087</v>
      </c>
      <c r="U110" s="1" t="s">
        <v>1338</v>
      </c>
      <c r="X110" s="2" t="s">
        <v>1343</v>
      </c>
      <c r="Y110" s="1">
        <f t="shared" si="23"/>
        <v>635</v>
      </c>
      <c r="Z110" s="11"/>
      <c r="AB110" s="2" t="s">
        <v>850</v>
      </c>
      <c r="AC110" s="2">
        <v>678.9</v>
      </c>
      <c r="AF110" s="2" t="s">
        <v>1402</v>
      </c>
    </row>
    <row r="111" spans="1:36" ht="14.25" customHeight="1" x14ac:dyDescent="0.2">
      <c r="A111" s="1">
        <v>239.9</v>
      </c>
      <c r="D111" s="2" t="s">
        <v>904</v>
      </c>
      <c r="E111" s="1">
        <f t="shared" si="22"/>
        <v>289</v>
      </c>
      <c r="H111" s="2" t="s">
        <v>894</v>
      </c>
      <c r="J111" s="32" t="s">
        <v>14</v>
      </c>
      <c r="K111" s="29" t="s">
        <v>15</v>
      </c>
      <c r="L111" s="32" t="s">
        <v>1365</v>
      </c>
      <c r="M111" s="1">
        <f t="shared" ref="M111:M117" si="24">M110+1</f>
        <v>438</v>
      </c>
      <c r="P111" s="2" t="s">
        <v>868</v>
      </c>
      <c r="Q111" s="1">
        <f>Q109+1</f>
        <v>486</v>
      </c>
      <c r="T111" s="2" t="s">
        <v>879</v>
      </c>
      <c r="U111" s="1" t="s">
        <v>1339</v>
      </c>
      <c r="X111" s="2" t="s">
        <v>1344</v>
      </c>
      <c r="Y111" s="1">
        <f t="shared" si="23"/>
        <v>636</v>
      </c>
      <c r="Z111" s="11"/>
      <c r="AB111" s="2" t="s">
        <v>855</v>
      </c>
      <c r="AC111" s="1" t="s">
        <v>1410</v>
      </c>
      <c r="AF111" s="2" t="s">
        <v>1411</v>
      </c>
    </row>
    <row r="112" spans="1:36" ht="13.5" customHeight="1" x14ac:dyDescent="0.2">
      <c r="A112" s="1" t="s">
        <v>905</v>
      </c>
      <c r="D112" s="2" t="s">
        <v>906</v>
      </c>
      <c r="E112" s="1">
        <f t="shared" si="22"/>
        <v>290</v>
      </c>
      <c r="H112" s="2" t="s">
        <v>896</v>
      </c>
      <c r="I112" s="3" t="s">
        <v>1362</v>
      </c>
      <c r="L112" s="2" t="s">
        <v>1378</v>
      </c>
      <c r="M112" s="1">
        <f t="shared" si="24"/>
        <v>439</v>
      </c>
      <c r="P112" s="2" t="s">
        <v>872</v>
      </c>
      <c r="Q112" s="1">
        <f>Q111+1</f>
        <v>487</v>
      </c>
      <c r="T112" s="2" t="s">
        <v>882</v>
      </c>
      <c r="U112" s="1" t="s">
        <v>1340</v>
      </c>
      <c r="X112" s="2" t="s">
        <v>1345</v>
      </c>
      <c r="Y112" s="1">
        <v>636.1</v>
      </c>
      <c r="AB112" s="2" t="s">
        <v>861</v>
      </c>
      <c r="AC112" s="1" t="s">
        <v>1413</v>
      </c>
      <c r="AF112" s="2" t="s">
        <v>1412</v>
      </c>
    </row>
    <row r="113" spans="1:35" ht="12.75" customHeight="1" x14ac:dyDescent="0.2">
      <c r="A113" s="3" t="s">
        <v>511</v>
      </c>
      <c r="D113" s="2" t="s">
        <v>512</v>
      </c>
      <c r="E113" s="1">
        <f t="shared" si="22"/>
        <v>291</v>
      </c>
      <c r="H113" s="2" t="s">
        <v>898</v>
      </c>
      <c r="I113" s="3" t="s">
        <v>1371</v>
      </c>
      <c r="L113" s="2" t="s">
        <v>1391</v>
      </c>
      <c r="M113" s="1">
        <f t="shared" si="24"/>
        <v>440</v>
      </c>
      <c r="P113" s="2" t="s">
        <v>875</v>
      </c>
      <c r="Q113" s="1">
        <f>Q112+1</f>
        <v>488</v>
      </c>
      <c r="T113" s="2" t="s">
        <v>1084</v>
      </c>
      <c r="U113" s="1" t="s">
        <v>1341</v>
      </c>
      <c r="X113" s="2" t="s">
        <v>1346</v>
      </c>
      <c r="Y113" s="1" t="s">
        <v>1504</v>
      </c>
      <c r="AB113" s="2" t="s">
        <v>1505</v>
      </c>
      <c r="AC113" s="1"/>
    </row>
    <row r="114" spans="1:35" ht="12.75" customHeight="1" x14ac:dyDescent="0.2">
      <c r="A114" s="3" t="s">
        <v>516</v>
      </c>
      <c r="D114" s="2" t="s">
        <v>517</v>
      </c>
      <c r="E114" s="2">
        <v>292</v>
      </c>
      <c r="H114" s="2" t="s">
        <v>518</v>
      </c>
      <c r="I114" s="3" t="s">
        <v>1372</v>
      </c>
      <c r="L114" s="2" t="s">
        <v>1366</v>
      </c>
      <c r="M114" s="1">
        <f t="shared" si="24"/>
        <v>441</v>
      </c>
      <c r="P114" s="2" t="s">
        <v>878</v>
      </c>
      <c r="Q114" s="1">
        <f>Q113+1</f>
        <v>489</v>
      </c>
      <c r="T114" s="2" t="s">
        <v>888</v>
      </c>
      <c r="U114" s="1" t="s">
        <v>1347</v>
      </c>
      <c r="X114" s="60" t="s">
        <v>1348</v>
      </c>
      <c r="Z114" s="32" t="s">
        <v>14</v>
      </c>
      <c r="AA114" s="32" t="s">
        <v>15</v>
      </c>
      <c r="AB114" s="32"/>
      <c r="AC114" s="1"/>
    </row>
    <row r="115" spans="1:35" ht="12.75" customHeight="1" x14ac:dyDescent="0.2">
      <c r="A115" s="3" t="s">
        <v>523</v>
      </c>
      <c r="D115" s="2" t="s">
        <v>524</v>
      </c>
      <c r="E115" s="2">
        <v>293</v>
      </c>
      <c r="H115" s="2" t="s">
        <v>525</v>
      </c>
      <c r="I115" s="3" t="s">
        <v>1373</v>
      </c>
      <c r="L115" s="2" t="s">
        <v>1367</v>
      </c>
      <c r="M115" s="1">
        <f t="shared" si="24"/>
        <v>442</v>
      </c>
      <c r="P115" s="2" t="s">
        <v>881</v>
      </c>
      <c r="Q115" s="1" t="s">
        <v>891</v>
      </c>
      <c r="T115" s="31" t="s">
        <v>892</v>
      </c>
      <c r="U115" s="1" t="s">
        <v>1351</v>
      </c>
      <c r="X115" s="60" t="s">
        <v>1349</v>
      </c>
      <c r="Y115" s="1" t="s">
        <v>883</v>
      </c>
      <c r="AA115" s="49"/>
      <c r="AC115" s="1"/>
    </row>
    <row r="116" spans="1:35" ht="12.75" customHeight="1" x14ac:dyDescent="0.2">
      <c r="A116" s="3" t="s">
        <v>530</v>
      </c>
      <c r="D116" s="2" t="s">
        <v>531</v>
      </c>
      <c r="E116" s="2">
        <v>294</v>
      </c>
      <c r="H116" s="2" t="s">
        <v>308</v>
      </c>
      <c r="I116" s="3" t="s">
        <v>1374</v>
      </c>
      <c r="L116" s="2" t="s">
        <v>1368</v>
      </c>
      <c r="M116" s="1">
        <f t="shared" si="24"/>
        <v>443</v>
      </c>
      <c r="P116" s="2" t="s">
        <v>1333</v>
      </c>
      <c r="R116" s="29" t="s">
        <v>14</v>
      </c>
      <c r="S116" s="32" t="s">
        <v>15</v>
      </c>
      <c r="T116" s="32" t="s">
        <v>515</v>
      </c>
      <c r="U116" s="1" t="s">
        <v>1352</v>
      </c>
      <c r="X116" s="60" t="s">
        <v>1350</v>
      </c>
      <c r="Y116" s="1" t="s">
        <v>885</v>
      </c>
      <c r="AA116" s="49"/>
      <c r="AC116" s="1"/>
    </row>
    <row r="117" spans="1:35" ht="12.75" customHeight="1" x14ac:dyDescent="0.2">
      <c r="A117" s="1" t="s">
        <v>1248</v>
      </c>
      <c r="D117" s="2" t="s">
        <v>995</v>
      </c>
      <c r="E117" s="1" t="s">
        <v>999</v>
      </c>
      <c r="G117" s="1"/>
      <c r="H117" s="2" t="s">
        <v>537</v>
      </c>
      <c r="I117" s="3" t="s">
        <v>1375</v>
      </c>
      <c r="L117" s="2" t="s">
        <v>1369</v>
      </c>
      <c r="M117" s="1">
        <f t="shared" si="24"/>
        <v>444</v>
      </c>
      <c r="P117" s="2" t="s">
        <v>887</v>
      </c>
      <c r="Q117" s="1">
        <v>490</v>
      </c>
      <c r="R117" s="3"/>
      <c r="T117" s="2" t="s">
        <v>1088</v>
      </c>
      <c r="Y117" s="1" t="s">
        <v>889</v>
      </c>
      <c r="AA117" s="49"/>
      <c r="AC117" s="1"/>
      <c r="AF117" s="10"/>
      <c r="AG117" s="66"/>
      <c r="AH117" s="65"/>
      <c r="AI117" s="65"/>
    </row>
    <row r="118" spans="1:35" ht="12.75" customHeight="1" x14ac:dyDescent="0.2">
      <c r="E118" s="1" t="s">
        <v>1000</v>
      </c>
      <c r="G118" s="1"/>
      <c r="H118" s="2" t="s">
        <v>1002</v>
      </c>
      <c r="I118" s="3" t="s">
        <v>1377</v>
      </c>
      <c r="L118" s="2" t="s">
        <v>1370</v>
      </c>
      <c r="M118" s="1" t="s">
        <v>1062</v>
      </c>
      <c r="P118" s="2" t="s">
        <v>1063</v>
      </c>
      <c r="Q118" s="1" t="s">
        <v>1089</v>
      </c>
      <c r="R118" s="3"/>
      <c r="T118" s="2" t="s">
        <v>1099</v>
      </c>
      <c r="Y118" s="1" t="s">
        <v>893</v>
      </c>
      <c r="AA118" s="49"/>
      <c r="AC118" s="1"/>
    </row>
    <row r="119" spans="1:35" ht="12.75" customHeight="1" x14ac:dyDescent="0.2">
      <c r="AA119" s="49"/>
      <c r="AB119" s="5"/>
    </row>
    <row r="120" spans="1:35" ht="12.75" customHeight="1" x14ac:dyDescent="0.2">
      <c r="AA120" s="49"/>
      <c r="AB120" s="5"/>
    </row>
    <row r="121" spans="1:35" ht="12.75" customHeight="1" x14ac:dyDescent="0.2">
      <c r="AA121" s="49"/>
      <c r="AB121" s="5"/>
    </row>
    <row r="122" spans="1:35" ht="12.75" customHeight="1" x14ac:dyDescent="0.2">
      <c r="AA122" s="49"/>
      <c r="AB122" s="5"/>
    </row>
    <row r="123" spans="1:35" ht="12.75" customHeight="1" x14ac:dyDescent="0.2"/>
    <row r="124" spans="1:35" ht="12.75" customHeight="1" x14ac:dyDescent="0.2"/>
    <row r="126" spans="1:35" x14ac:dyDescent="0.2">
      <c r="X126" s="6"/>
    </row>
  </sheetData>
  <sheetProtection selectLockedCells="1" selectUnlockedCells="1"/>
  <mergeCells count="6">
    <mergeCell ref="E2:G2"/>
    <mergeCell ref="E3:G3"/>
    <mergeCell ref="E1:G1"/>
    <mergeCell ref="C1:D1"/>
    <mergeCell ref="C2:D2"/>
    <mergeCell ref="C3:D3"/>
  </mergeCells>
  <printOptions gridLines="1"/>
  <pageMargins left="0" right="0" top="0" bottom="0" header="0.51180555555555551" footer="0.51180555555555551"/>
  <pageSetup scale="96" firstPageNumber="0" orientation="portrait" horizontalDpi="300" verticalDpi="300" r:id="rId1"/>
  <headerFooter alignWithMargins="0"/>
  <rowBreaks count="1" manualBreakCount="1">
    <brk id="59" max="16383" man="1"/>
  </rowBreaks>
  <colBreaks count="1" manualBreakCount="1">
    <brk id="12" max="1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Normal="100" workbookViewId="0">
      <selection activeCell="AF88" sqref="AF88"/>
    </sheetView>
  </sheetViews>
  <sheetFormatPr defaultRowHeight="9" x14ac:dyDescent="0.15"/>
  <cols>
    <col min="1" max="1" width="5" style="40" customWidth="1"/>
    <col min="2" max="2" width="5.140625" style="40" customWidth="1"/>
    <col min="3" max="3" width="5" style="40" customWidth="1"/>
    <col min="4" max="4" width="26.85546875" style="40" customWidth="1"/>
    <col min="5" max="5" width="6.140625" style="40" customWidth="1"/>
    <col min="6" max="6" width="5.42578125" style="40" customWidth="1"/>
    <col min="7" max="7" width="5.7109375" style="40" customWidth="1"/>
    <col min="8" max="8" width="26.42578125" style="40" customWidth="1"/>
    <col min="9" max="16384" width="9.140625" style="40"/>
  </cols>
  <sheetData>
    <row r="1" spans="1:8" x14ac:dyDescent="0.15">
      <c r="A1" s="67"/>
      <c r="B1" s="68" t="s">
        <v>14</v>
      </c>
      <c r="C1" s="68" t="s">
        <v>1414</v>
      </c>
      <c r="D1" s="68" t="s">
        <v>827</v>
      </c>
      <c r="E1" s="67">
        <v>873</v>
      </c>
      <c r="F1" s="67"/>
      <c r="G1" s="67"/>
      <c r="H1" s="67" t="s">
        <v>1490</v>
      </c>
    </row>
    <row r="2" spans="1:8" x14ac:dyDescent="0.15">
      <c r="A2" s="67">
        <v>800</v>
      </c>
      <c r="B2" s="67"/>
      <c r="C2" s="67"/>
      <c r="D2" s="67" t="s">
        <v>1415</v>
      </c>
      <c r="E2" s="67">
        <v>874</v>
      </c>
      <c r="F2" s="67"/>
      <c r="G2" s="67"/>
      <c r="H2" s="67" t="s">
        <v>1491</v>
      </c>
    </row>
    <row r="3" spans="1:8" x14ac:dyDescent="0.15">
      <c r="A3" s="67">
        <v>801</v>
      </c>
      <c r="B3" s="67"/>
      <c r="C3" s="67"/>
      <c r="D3" s="67" t="s">
        <v>1418</v>
      </c>
      <c r="E3" s="68"/>
      <c r="F3" s="68" t="s">
        <v>14</v>
      </c>
      <c r="G3" s="68" t="s">
        <v>1414</v>
      </c>
      <c r="H3" s="68" t="s">
        <v>1576</v>
      </c>
    </row>
    <row r="4" spans="1:8" x14ac:dyDescent="0.15">
      <c r="A4" s="67">
        <v>802</v>
      </c>
      <c r="B4" s="67"/>
      <c r="C4" s="67"/>
      <c r="D4" s="67" t="s">
        <v>1419</v>
      </c>
      <c r="E4" s="67">
        <v>875</v>
      </c>
      <c r="F4" s="67"/>
      <c r="G4" s="67"/>
      <c r="H4" s="67" t="s">
        <v>1571</v>
      </c>
    </row>
    <row r="5" spans="1:8" x14ac:dyDescent="0.15">
      <c r="A5" s="67">
        <v>803</v>
      </c>
      <c r="B5" s="67"/>
      <c r="C5" s="67"/>
      <c r="D5" s="67" t="s">
        <v>1420</v>
      </c>
      <c r="E5" s="68"/>
      <c r="F5" s="68" t="s">
        <v>14</v>
      </c>
      <c r="G5" s="68" t="s">
        <v>1414</v>
      </c>
      <c r="H5" s="68" t="s">
        <v>1492</v>
      </c>
    </row>
    <row r="6" spans="1:8" x14ac:dyDescent="0.15">
      <c r="A6" s="67">
        <v>804</v>
      </c>
      <c r="B6" s="67"/>
      <c r="C6" s="67"/>
      <c r="D6" s="67" t="s">
        <v>1421</v>
      </c>
      <c r="E6" s="67">
        <v>876</v>
      </c>
      <c r="F6" s="67"/>
      <c r="G6" s="67"/>
      <c r="H6" s="67" t="s">
        <v>1495</v>
      </c>
    </row>
    <row r="7" spans="1:8" x14ac:dyDescent="0.15">
      <c r="A7" s="67">
        <v>805</v>
      </c>
      <c r="B7" s="67"/>
      <c r="C7" s="67"/>
      <c r="D7" s="67" t="s">
        <v>1422</v>
      </c>
      <c r="E7" s="67">
        <v>877</v>
      </c>
      <c r="F7" s="67"/>
      <c r="G7" s="67"/>
      <c r="H7" s="67" t="s">
        <v>1496</v>
      </c>
    </row>
    <row r="8" spans="1:8" x14ac:dyDescent="0.15">
      <c r="A8" s="67">
        <v>806</v>
      </c>
      <c r="B8" s="67"/>
      <c r="C8" s="67"/>
      <c r="D8" s="67" t="s">
        <v>1423</v>
      </c>
      <c r="E8" s="67">
        <v>878</v>
      </c>
      <c r="F8" s="67"/>
      <c r="G8" s="67"/>
      <c r="H8" s="67" t="s">
        <v>1497</v>
      </c>
    </row>
    <row r="9" spans="1:8" x14ac:dyDescent="0.15">
      <c r="A9" s="67">
        <v>807</v>
      </c>
      <c r="B9" s="67"/>
      <c r="C9" s="67"/>
      <c r="D9" s="67" t="s">
        <v>1438</v>
      </c>
      <c r="E9" s="67">
        <v>879</v>
      </c>
      <c r="F9" s="67"/>
      <c r="G9" s="67"/>
      <c r="H9" s="67" t="s">
        <v>1573</v>
      </c>
    </row>
    <row r="10" spans="1:8" x14ac:dyDescent="0.15">
      <c r="A10" s="67">
        <v>808</v>
      </c>
      <c r="B10" s="67"/>
      <c r="C10" s="67"/>
      <c r="D10" s="67" t="s">
        <v>1439</v>
      </c>
      <c r="E10" s="67">
        <v>880</v>
      </c>
      <c r="F10" s="67"/>
      <c r="G10" s="67"/>
      <c r="H10" s="67" t="s">
        <v>1498</v>
      </c>
    </row>
    <row r="11" spans="1:8" x14ac:dyDescent="0.15">
      <c r="A11" s="67">
        <v>809</v>
      </c>
      <c r="B11" s="67"/>
      <c r="C11" s="67"/>
      <c r="D11" s="67" t="s">
        <v>1440</v>
      </c>
      <c r="E11" s="67">
        <v>881</v>
      </c>
      <c r="F11" s="67"/>
      <c r="G11" s="67"/>
      <c r="H11" s="67" t="s">
        <v>1499</v>
      </c>
    </row>
    <row r="12" spans="1:8" x14ac:dyDescent="0.15">
      <c r="A12" s="67">
        <v>810</v>
      </c>
      <c r="B12" s="67"/>
      <c r="C12" s="67"/>
      <c r="D12" s="67" t="s">
        <v>1424</v>
      </c>
      <c r="E12" s="67">
        <v>882</v>
      </c>
      <c r="F12" s="67"/>
      <c r="G12" s="67"/>
      <c r="H12" s="67" t="s">
        <v>1500</v>
      </c>
    </row>
    <row r="13" spans="1:8" x14ac:dyDescent="0.15">
      <c r="A13" s="67">
        <v>811</v>
      </c>
      <c r="B13" s="67"/>
      <c r="C13" s="67"/>
      <c r="D13" s="67" t="s">
        <v>1425</v>
      </c>
      <c r="E13" s="67">
        <v>883</v>
      </c>
      <c r="F13" s="67"/>
      <c r="G13" s="67"/>
      <c r="H13" s="67" t="s">
        <v>1501</v>
      </c>
    </row>
    <row r="14" spans="1:8" x14ac:dyDescent="0.15">
      <c r="A14" s="67">
        <v>812</v>
      </c>
      <c r="B14" s="67"/>
      <c r="C14" s="67"/>
      <c r="D14" s="67" t="s">
        <v>1426</v>
      </c>
      <c r="E14" s="67">
        <v>884</v>
      </c>
      <c r="F14" s="67"/>
      <c r="G14" s="67"/>
      <c r="H14" s="67" t="s">
        <v>1503</v>
      </c>
    </row>
    <row r="15" spans="1:8" x14ac:dyDescent="0.15">
      <c r="A15" s="67">
        <v>813</v>
      </c>
      <c r="B15" s="67"/>
      <c r="C15" s="67"/>
      <c r="D15" s="67" t="s">
        <v>1427</v>
      </c>
      <c r="E15" s="67">
        <v>885</v>
      </c>
      <c r="F15" s="67"/>
      <c r="G15" s="67"/>
      <c r="H15" s="67" t="s">
        <v>1502</v>
      </c>
    </row>
    <row r="16" spans="1:8" x14ac:dyDescent="0.15">
      <c r="A16" s="67">
        <v>814</v>
      </c>
      <c r="B16" s="67"/>
      <c r="C16" s="67"/>
      <c r="D16" s="67" t="s">
        <v>1428</v>
      </c>
      <c r="E16" s="67">
        <v>886</v>
      </c>
      <c r="F16" s="67"/>
      <c r="G16" s="67"/>
      <c r="H16" s="67" t="s">
        <v>1506</v>
      </c>
    </row>
    <row r="17" spans="1:8" x14ac:dyDescent="0.15">
      <c r="A17" s="67">
        <v>815</v>
      </c>
      <c r="B17" s="67"/>
      <c r="C17" s="67"/>
      <c r="D17" s="67" t="s">
        <v>1429</v>
      </c>
      <c r="E17" s="67">
        <v>887</v>
      </c>
      <c r="F17" s="67"/>
      <c r="G17" s="67"/>
      <c r="H17" s="67" t="s">
        <v>1507</v>
      </c>
    </row>
    <row r="18" spans="1:8" x14ac:dyDescent="0.15">
      <c r="A18" s="67">
        <v>816</v>
      </c>
      <c r="B18" s="67"/>
      <c r="C18" s="67"/>
      <c r="D18" s="67" t="s">
        <v>1430</v>
      </c>
      <c r="E18" s="67">
        <v>888</v>
      </c>
      <c r="F18" s="67"/>
      <c r="G18" s="67"/>
      <c r="H18" s="67" t="s">
        <v>1508</v>
      </c>
    </row>
    <row r="19" spans="1:8" x14ac:dyDescent="0.15">
      <c r="A19" s="67">
        <v>817</v>
      </c>
      <c r="B19" s="67"/>
      <c r="C19" s="67"/>
      <c r="D19" s="67" t="s">
        <v>1431</v>
      </c>
      <c r="E19" s="67">
        <v>889</v>
      </c>
      <c r="F19" s="67"/>
      <c r="G19" s="67"/>
      <c r="H19" s="67" t="s">
        <v>1493</v>
      </c>
    </row>
    <row r="20" spans="1:8" x14ac:dyDescent="0.15">
      <c r="A20" s="67">
        <v>818</v>
      </c>
      <c r="B20" s="67"/>
      <c r="C20" s="67"/>
      <c r="D20" s="67" t="s">
        <v>1432</v>
      </c>
      <c r="E20" s="67">
        <v>890</v>
      </c>
      <c r="F20" s="67"/>
      <c r="G20" s="67"/>
      <c r="H20" s="67" t="s">
        <v>1494</v>
      </c>
    </row>
    <row r="21" spans="1:8" x14ac:dyDescent="0.15">
      <c r="A21" s="67">
        <v>819</v>
      </c>
      <c r="B21" s="67"/>
      <c r="C21" s="67"/>
      <c r="D21" s="67" t="s">
        <v>1433</v>
      </c>
      <c r="E21" s="67">
        <v>891</v>
      </c>
      <c r="F21" s="67"/>
      <c r="G21" s="67"/>
      <c r="H21" s="67" t="s">
        <v>1509</v>
      </c>
    </row>
    <row r="22" spans="1:8" x14ac:dyDescent="0.15">
      <c r="A22" s="67">
        <v>820</v>
      </c>
      <c r="B22" s="67"/>
      <c r="C22" s="67"/>
      <c r="D22" s="67" t="s">
        <v>1434</v>
      </c>
      <c r="E22" s="67">
        <v>892</v>
      </c>
      <c r="F22" s="67"/>
      <c r="G22" s="67"/>
      <c r="H22" s="67" t="s">
        <v>1510</v>
      </c>
    </row>
    <row r="23" spans="1:8" x14ac:dyDescent="0.15">
      <c r="A23" s="67">
        <v>821</v>
      </c>
      <c r="B23" s="67"/>
      <c r="C23" s="67"/>
      <c r="D23" s="67" t="s">
        <v>1435</v>
      </c>
      <c r="E23" s="67">
        <v>893</v>
      </c>
      <c r="F23" s="67"/>
      <c r="G23" s="67"/>
      <c r="H23" s="67" t="s">
        <v>1511</v>
      </c>
    </row>
    <row r="24" spans="1:8" x14ac:dyDescent="0.15">
      <c r="A24" s="67">
        <v>822</v>
      </c>
      <c r="B24" s="67"/>
      <c r="C24" s="67"/>
      <c r="D24" s="67" t="s">
        <v>1437</v>
      </c>
      <c r="E24" s="67">
        <v>894</v>
      </c>
      <c r="F24" s="67"/>
      <c r="G24" s="67"/>
      <c r="H24" s="67" t="s">
        <v>1512</v>
      </c>
    </row>
    <row r="25" spans="1:8" x14ac:dyDescent="0.15">
      <c r="A25" s="67">
        <v>823</v>
      </c>
      <c r="B25" s="67"/>
      <c r="C25" s="67"/>
      <c r="D25" s="67" t="s">
        <v>1436</v>
      </c>
      <c r="E25" s="67"/>
      <c r="F25" s="68" t="s">
        <v>14</v>
      </c>
      <c r="G25" s="68" t="s">
        <v>1414</v>
      </c>
      <c r="H25" s="68" t="s">
        <v>1513</v>
      </c>
    </row>
    <row r="26" spans="1:8" x14ac:dyDescent="0.15">
      <c r="A26" s="67">
        <v>823.1</v>
      </c>
      <c r="B26" s="67"/>
      <c r="C26" s="67"/>
      <c r="D26" s="67" t="s">
        <v>1592</v>
      </c>
      <c r="E26" s="67">
        <v>895</v>
      </c>
      <c r="F26" s="67"/>
      <c r="G26" s="67"/>
      <c r="H26" s="67" t="s">
        <v>1514</v>
      </c>
    </row>
    <row r="27" spans="1:8" x14ac:dyDescent="0.15">
      <c r="A27" s="67">
        <v>823.2</v>
      </c>
      <c r="B27" s="67"/>
      <c r="C27" s="67"/>
      <c r="D27" s="67" t="s">
        <v>1593</v>
      </c>
      <c r="E27" s="67">
        <v>896</v>
      </c>
      <c r="F27" s="67"/>
      <c r="G27" s="67"/>
      <c r="H27" s="67" t="s">
        <v>1515</v>
      </c>
    </row>
    <row r="28" spans="1:8" x14ac:dyDescent="0.15">
      <c r="A28" s="67"/>
      <c r="B28" s="68" t="s">
        <v>14</v>
      </c>
      <c r="C28" s="68" t="s">
        <v>1414</v>
      </c>
      <c r="D28" s="68" t="s">
        <v>1441</v>
      </c>
      <c r="E28" s="67">
        <v>897</v>
      </c>
      <c r="F28" s="67"/>
      <c r="G28" s="67"/>
      <c r="H28" s="67" t="s">
        <v>1516</v>
      </c>
    </row>
    <row r="29" spans="1:8" x14ac:dyDescent="0.15">
      <c r="A29" s="67">
        <v>824</v>
      </c>
      <c r="B29" s="67"/>
      <c r="C29" s="67"/>
      <c r="D29" s="67" t="s">
        <v>1442</v>
      </c>
      <c r="E29" s="69">
        <v>898</v>
      </c>
      <c r="F29" s="67"/>
      <c r="G29" s="67"/>
      <c r="H29" s="67" t="s">
        <v>1517</v>
      </c>
    </row>
    <row r="30" spans="1:8" x14ac:dyDescent="0.15">
      <c r="A30" s="67">
        <v>825</v>
      </c>
      <c r="B30" s="67"/>
      <c r="C30" s="67"/>
      <c r="D30" s="67" t="s">
        <v>1443</v>
      </c>
      <c r="E30" s="67">
        <v>899</v>
      </c>
      <c r="F30" s="67"/>
      <c r="G30" s="67"/>
      <c r="H30" s="67" t="s">
        <v>1518</v>
      </c>
    </row>
    <row r="31" spans="1:8" x14ac:dyDescent="0.15">
      <c r="A31" s="67">
        <v>826</v>
      </c>
      <c r="B31" s="67"/>
      <c r="C31" s="67"/>
      <c r="D31" s="67" t="s">
        <v>1444</v>
      </c>
      <c r="E31" s="67">
        <v>900</v>
      </c>
      <c r="F31" s="67"/>
      <c r="G31" s="67"/>
      <c r="H31" s="67" t="s">
        <v>1519</v>
      </c>
    </row>
    <row r="32" spans="1:8" x14ac:dyDescent="0.15">
      <c r="A32" s="67">
        <v>827</v>
      </c>
      <c r="B32" s="67"/>
      <c r="C32" s="67"/>
      <c r="D32" s="67" t="s">
        <v>1445</v>
      </c>
      <c r="E32" s="67">
        <v>901</v>
      </c>
      <c r="F32" s="67"/>
      <c r="G32" s="67"/>
      <c r="H32" s="67" t="s">
        <v>1520</v>
      </c>
    </row>
    <row r="33" spans="1:8" x14ac:dyDescent="0.15">
      <c r="A33" s="67">
        <v>828</v>
      </c>
      <c r="B33" s="67"/>
      <c r="C33" s="67"/>
      <c r="D33" s="67" t="s">
        <v>1446</v>
      </c>
      <c r="E33" s="67">
        <v>902</v>
      </c>
      <c r="F33" s="67"/>
      <c r="G33" s="67"/>
      <c r="H33" s="67" t="s">
        <v>1521</v>
      </c>
    </row>
    <row r="34" spans="1:8" x14ac:dyDescent="0.15">
      <c r="A34" s="67">
        <v>829</v>
      </c>
      <c r="B34" s="67"/>
      <c r="C34" s="67"/>
      <c r="D34" s="67" t="s">
        <v>1447</v>
      </c>
      <c r="E34" s="67">
        <v>903</v>
      </c>
      <c r="F34" s="67"/>
      <c r="G34" s="67"/>
      <c r="H34" s="67" t="s">
        <v>1522</v>
      </c>
    </row>
    <row r="35" spans="1:8" x14ac:dyDescent="0.15">
      <c r="A35" s="67">
        <v>830</v>
      </c>
      <c r="B35" s="67"/>
      <c r="C35" s="67"/>
      <c r="D35" s="67" t="s">
        <v>1448</v>
      </c>
      <c r="E35" s="67">
        <v>904</v>
      </c>
      <c r="F35" s="67"/>
      <c r="G35" s="67"/>
      <c r="H35" s="67" t="s">
        <v>1523</v>
      </c>
    </row>
    <row r="36" spans="1:8" x14ac:dyDescent="0.15">
      <c r="A36" s="67">
        <v>831</v>
      </c>
      <c r="B36" s="67"/>
      <c r="C36" s="67"/>
      <c r="D36" s="67" t="s">
        <v>1450</v>
      </c>
      <c r="E36" s="67">
        <v>905</v>
      </c>
      <c r="F36" s="67"/>
      <c r="G36" s="67"/>
      <c r="H36" s="67" t="s">
        <v>1524</v>
      </c>
    </row>
    <row r="37" spans="1:8" x14ac:dyDescent="0.15">
      <c r="A37" s="67">
        <v>832</v>
      </c>
      <c r="B37" s="67"/>
      <c r="C37" s="67"/>
      <c r="D37" s="67" t="s">
        <v>1449</v>
      </c>
      <c r="E37" s="67">
        <v>905.1</v>
      </c>
      <c r="F37" s="67"/>
      <c r="G37" s="67"/>
      <c r="H37" s="67" t="s">
        <v>1586</v>
      </c>
    </row>
    <row r="38" spans="1:8" x14ac:dyDescent="0.15">
      <c r="A38" s="67">
        <v>833</v>
      </c>
      <c r="B38" s="67"/>
      <c r="C38" s="67"/>
      <c r="D38" s="67" t="s">
        <v>1451</v>
      </c>
      <c r="E38" s="67"/>
      <c r="F38" s="68" t="s">
        <v>14</v>
      </c>
      <c r="G38" s="68" t="s">
        <v>1414</v>
      </c>
      <c r="H38" s="68" t="s">
        <v>1527</v>
      </c>
    </row>
    <row r="39" spans="1:8" x14ac:dyDescent="0.15">
      <c r="A39" s="67">
        <v>834</v>
      </c>
      <c r="B39" s="67"/>
      <c r="C39" s="67"/>
      <c r="D39" s="67" t="s">
        <v>1452</v>
      </c>
      <c r="E39" s="67">
        <v>906</v>
      </c>
      <c r="F39" s="67"/>
      <c r="G39" s="67"/>
      <c r="H39" s="67" t="s">
        <v>1528</v>
      </c>
    </row>
    <row r="40" spans="1:8" x14ac:dyDescent="0.15">
      <c r="A40" s="67">
        <v>835</v>
      </c>
      <c r="B40" s="67"/>
      <c r="C40" s="67"/>
      <c r="D40" s="67" t="s">
        <v>1453</v>
      </c>
      <c r="E40" s="67">
        <v>907</v>
      </c>
      <c r="F40" s="67"/>
      <c r="G40" s="67"/>
      <c r="H40" s="67" t="s">
        <v>1529</v>
      </c>
    </row>
    <row r="41" spans="1:8" x14ac:dyDescent="0.15">
      <c r="A41" s="67">
        <v>836</v>
      </c>
      <c r="B41" s="67"/>
      <c r="C41" s="67"/>
      <c r="D41" s="67" t="s">
        <v>1454</v>
      </c>
      <c r="E41" s="67">
        <v>908</v>
      </c>
      <c r="F41" s="67"/>
      <c r="G41" s="67"/>
      <c r="H41" s="67" t="s">
        <v>1530</v>
      </c>
    </row>
    <row r="42" spans="1:8" x14ac:dyDescent="0.15">
      <c r="A42" s="67">
        <v>837</v>
      </c>
      <c r="B42" s="67"/>
      <c r="C42" s="67"/>
      <c r="D42" s="67" t="s">
        <v>1455</v>
      </c>
      <c r="E42" s="67">
        <v>909</v>
      </c>
      <c r="F42" s="67"/>
      <c r="G42" s="67"/>
      <c r="H42" s="67" t="s">
        <v>1531</v>
      </c>
    </row>
    <row r="43" spans="1:8" x14ac:dyDescent="0.15">
      <c r="A43" s="67">
        <v>838</v>
      </c>
      <c r="B43" s="67"/>
      <c r="C43" s="67"/>
      <c r="D43" s="67" t="s">
        <v>1456</v>
      </c>
      <c r="E43" s="67">
        <v>910</v>
      </c>
      <c r="F43" s="67"/>
      <c r="G43" s="67"/>
      <c r="H43" s="67" t="s">
        <v>1532</v>
      </c>
    </row>
    <row r="44" spans="1:8" x14ac:dyDescent="0.15">
      <c r="A44" s="67">
        <v>839</v>
      </c>
      <c r="B44" s="67"/>
      <c r="C44" s="67"/>
      <c r="D44" s="67" t="s">
        <v>1457</v>
      </c>
      <c r="E44" s="67">
        <v>911</v>
      </c>
      <c r="F44" s="67"/>
      <c r="G44" s="67"/>
      <c r="H44" s="67" t="s">
        <v>1534</v>
      </c>
    </row>
    <row r="45" spans="1:8" x14ac:dyDescent="0.15">
      <c r="A45" s="67">
        <v>840</v>
      </c>
      <c r="B45" s="67"/>
      <c r="C45" s="67"/>
      <c r="D45" s="67" t="s">
        <v>1458</v>
      </c>
      <c r="E45" s="67">
        <v>912</v>
      </c>
      <c r="F45" s="67"/>
      <c r="G45" s="67"/>
      <c r="H45" s="67" t="s">
        <v>1535</v>
      </c>
    </row>
    <row r="46" spans="1:8" x14ac:dyDescent="0.15">
      <c r="A46" s="67">
        <v>841</v>
      </c>
      <c r="B46" s="67"/>
      <c r="C46" s="67"/>
      <c r="D46" s="67" t="s">
        <v>1459</v>
      </c>
      <c r="E46" s="67"/>
      <c r="F46" s="68" t="s">
        <v>14</v>
      </c>
      <c r="G46" s="68" t="s">
        <v>1414</v>
      </c>
      <c r="H46" s="68" t="s">
        <v>1223</v>
      </c>
    </row>
    <row r="47" spans="1:8" x14ac:dyDescent="0.15">
      <c r="A47" s="67">
        <v>842</v>
      </c>
      <c r="B47" s="67"/>
      <c r="C47" s="67"/>
      <c r="D47" s="67" t="s">
        <v>1460</v>
      </c>
      <c r="E47" s="67">
        <v>913</v>
      </c>
      <c r="F47" s="67"/>
      <c r="G47" s="67"/>
      <c r="H47" s="67" t="s">
        <v>1536</v>
      </c>
    </row>
    <row r="48" spans="1:8" x14ac:dyDescent="0.15">
      <c r="A48" s="67">
        <v>843</v>
      </c>
      <c r="B48" s="67"/>
      <c r="C48" s="67"/>
      <c r="D48" s="67" t="s">
        <v>1461</v>
      </c>
      <c r="E48" s="67">
        <v>914</v>
      </c>
      <c r="F48" s="67"/>
      <c r="G48" s="67"/>
      <c r="H48" s="67" t="s">
        <v>1537</v>
      </c>
    </row>
    <row r="49" spans="1:8" x14ac:dyDescent="0.15">
      <c r="A49" s="67">
        <v>844</v>
      </c>
      <c r="B49" s="67"/>
      <c r="C49" s="67"/>
      <c r="D49" s="67" t="s">
        <v>1462</v>
      </c>
      <c r="E49" s="67">
        <v>915</v>
      </c>
      <c r="F49" s="67"/>
      <c r="G49" s="67"/>
      <c r="H49" s="67" t="s">
        <v>1538</v>
      </c>
    </row>
    <row r="50" spans="1:8" x14ac:dyDescent="0.15">
      <c r="A50" s="67">
        <v>845</v>
      </c>
      <c r="B50" s="67"/>
      <c r="C50" s="67"/>
      <c r="D50" s="67" t="s">
        <v>1463</v>
      </c>
      <c r="E50" s="67">
        <v>916</v>
      </c>
      <c r="F50" s="67"/>
      <c r="G50" s="67"/>
      <c r="H50" s="67" t="s">
        <v>1539</v>
      </c>
    </row>
    <row r="51" spans="1:8" x14ac:dyDescent="0.15">
      <c r="A51" s="67">
        <v>846</v>
      </c>
      <c r="B51" s="67"/>
      <c r="C51" s="67"/>
      <c r="D51" s="67" t="s">
        <v>1464</v>
      </c>
      <c r="E51" s="67">
        <v>917</v>
      </c>
      <c r="F51" s="67"/>
      <c r="G51" s="67"/>
      <c r="H51" s="67" t="s">
        <v>1543</v>
      </c>
    </row>
    <row r="52" spans="1:8" x14ac:dyDescent="0.15">
      <c r="A52" s="67">
        <v>847</v>
      </c>
      <c r="B52" s="67"/>
      <c r="C52" s="67"/>
      <c r="D52" s="67" t="s">
        <v>1465</v>
      </c>
      <c r="E52" s="67">
        <v>918</v>
      </c>
      <c r="F52" s="67"/>
      <c r="G52" s="67"/>
      <c r="H52" s="67" t="s">
        <v>1540</v>
      </c>
    </row>
    <row r="53" spans="1:8" x14ac:dyDescent="0.15">
      <c r="A53" s="67">
        <v>848</v>
      </c>
      <c r="B53" s="67"/>
      <c r="C53" s="67"/>
      <c r="D53" s="67" t="s">
        <v>1467</v>
      </c>
      <c r="E53" s="67">
        <v>919</v>
      </c>
      <c r="F53" s="67"/>
      <c r="G53" s="67"/>
      <c r="H53" s="67" t="s">
        <v>1541</v>
      </c>
    </row>
    <row r="54" spans="1:8" x14ac:dyDescent="0.15">
      <c r="A54" s="67">
        <v>849</v>
      </c>
      <c r="B54" s="67"/>
      <c r="C54" s="67"/>
      <c r="D54" s="67" t="s">
        <v>1466</v>
      </c>
      <c r="E54" s="67">
        <v>920</v>
      </c>
      <c r="F54" s="67"/>
      <c r="G54" s="67"/>
      <c r="H54" s="67" t="s">
        <v>1542</v>
      </c>
    </row>
    <row r="55" spans="1:8" x14ac:dyDescent="0.15">
      <c r="A55" s="67">
        <v>850</v>
      </c>
      <c r="B55" s="67"/>
      <c r="C55" s="67"/>
      <c r="D55" s="67" t="s">
        <v>1468</v>
      </c>
      <c r="E55" s="67">
        <v>921</v>
      </c>
      <c r="F55" s="67"/>
      <c r="G55" s="67"/>
      <c r="H55" s="67" t="s">
        <v>1544</v>
      </c>
    </row>
    <row r="56" spans="1:8" x14ac:dyDescent="0.15">
      <c r="A56" s="67">
        <v>851</v>
      </c>
      <c r="B56" s="67"/>
      <c r="C56" s="67"/>
      <c r="D56" s="67" t="s">
        <v>1469</v>
      </c>
      <c r="E56" s="67">
        <v>922</v>
      </c>
      <c r="F56" s="67"/>
      <c r="G56" s="67"/>
      <c r="H56" s="67" t="s">
        <v>1545</v>
      </c>
    </row>
    <row r="57" spans="1:8" x14ac:dyDescent="0.15">
      <c r="A57" s="67">
        <v>852</v>
      </c>
      <c r="B57" s="67"/>
      <c r="C57" s="67"/>
      <c r="D57" s="67" t="s">
        <v>1470</v>
      </c>
      <c r="E57" s="67">
        <v>923</v>
      </c>
      <c r="F57" s="67"/>
      <c r="G57" s="67"/>
      <c r="H57" s="67" t="s">
        <v>1546</v>
      </c>
    </row>
    <row r="58" spans="1:8" x14ac:dyDescent="0.15">
      <c r="A58" s="67">
        <v>853</v>
      </c>
      <c r="B58" s="67"/>
      <c r="C58" s="67"/>
      <c r="D58" s="67" t="s">
        <v>1471</v>
      </c>
      <c r="E58" s="67">
        <v>924</v>
      </c>
      <c r="F58" s="67"/>
      <c r="G58" s="67"/>
      <c r="H58" s="67" t="s">
        <v>1547</v>
      </c>
    </row>
    <row r="59" spans="1:8" x14ac:dyDescent="0.15">
      <c r="A59" s="67">
        <v>854</v>
      </c>
      <c r="B59" s="67"/>
      <c r="C59" s="67"/>
      <c r="D59" s="67" t="s">
        <v>1472</v>
      </c>
      <c r="E59" s="67">
        <v>925</v>
      </c>
      <c r="F59" s="67"/>
      <c r="G59" s="67"/>
      <c r="H59" s="67" t="s">
        <v>1548</v>
      </c>
    </row>
    <row r="60" spans="1:8" x14ac:dyDescent="0.15">
      <c r="A60" s="67">
        <v>855</v>
      </c>
      <c r="B60" s="67"/>
      <c r="C60" s="67"/>
      <c r="D60" s="67" t="s">
        <v>1473</v>
      </c>
      <c r="E60" s="67">
        <v>926</v>
      </c>
      <c r="F60" s="67"/>
      <c r="G60" s="67"/>
      <c r="H60" s="67" t="s">
        <v>1549</v>
      </c>
    </row>
    <row r="61" spans="1:8" x14ac:dyDescent="0.15">
      <c r="A61" s="67"/>
      <c r="B61" s="68" t="s">
        <v>14</v>
      </c>
      <c r="C61" s="68" t="s">
        <v>1414</v>
      </c>
      <c r="D61" s="68" t="s">
        <v>1474</v>
      </c>
      <c r="E61" s="67">
        <v>927</v>
      </c>
      <c r="F61" s="67"/>
      <c r="G61" s="67"/>
      <c r="H61" s="67" t="s">
        <v>1550</v>
      </c>
    </row>
    <row r="62" spans="1:8" x14ac:dyDescent="0.15">
      <c r="A62" s="67">
        <v>856</v>
      </c>
      <c r="B62" s="67"/>
      <c r="C62" s="67"/>
      <c r="D62" s="67" t="s">
        <v>1475</v>
      </c>
      <c r="E62" s="67">
        <v>928</v>
      </c>
      <c r="F62" s="67"/>
      <c r="G62" s="67"/>
      <c r="H62" s="67" t="s">
        <v>1551</v>
      </c>
    </row>
    <row r="63" spans="1:8" x14ac:dyDescent="0.15">
      <c r="A63" s="67">
        <v>857</v>
      </c>
      <c r="B63" s="67"/>
      <c r="C63" s="67"/>
      <c r="D63" s="67" t="s">
        <v>1476</v>
      </c>
      <c r="E63" s="69">
        <v>929</v>
      </c>
      <c r="F63" s="67"/>
      <c r="G63" s="67"/>
      <c r="H63" s="67" t="s">
        <v>1572</v>
      </c>
    </row>
    <row r="64" spans="1:8" x14ac:dyDescent="0.15">
      <c r="A64" s="67">
        <v>858</v>
      </c>
      <c r="B64" s="67"/>
      <c r="C64" s="67"/>
      <c r="D64" s="67" t="s">
        <v>1477</v>
      </c>
      <c r="E64" s="67">
        <v>930</v>
      </c>
      <c r="F64" s="67"/>
      <c r="G64" s="67"/>
      <c r="H64" s="67" t="s">
        <v>1556</v>
      </c>
    </row>
    <row r="65" spans="1:8" x14ac:dyDescent="0.15">
      <c r="A65" s="67">
        <v>859</v>
      </c>
      <c r="B65" s="67"/>
      <c r="C65" s="67"/>
      <c r="D65" s="67" t="s">
        <v>1478</v>
      </c>
      <c r="E65" s="67">
        <v>931</v>
      </c>
      <c r="F65" s="67"/>
      <c r="G65" s="67"/>
      <c r="H65" s="67" t="s">
        <v>1552</v>
      </c>
    </row>
    <row r="66" spans="1:8" x14ac:dyDescent="0.15">
      <c r="A66" s="67">
        <v>860</v>
      </c>
      <c r="B66" s="67"/>
      <c r="C66" s="67"/>
      <c r="D66" s="67" t="s">
        <v>1479</v>
      </c>
      <c r="E66" s="67">
        <v>932</v>
      </c>
      <c r="F66" s="67"/>
      <c r="G66" s="67"/>
      <c r="H66" s="67" t="s">
        <v>1553</v>
      </c>
    </row>
    <row r="67" spans="1:8" x14ac:dyDescent="0.15">
      <c r="A67" s="67">
        <v>861</v>
      </c>
      <c r="B67" s="67"/>
      <c r="C67" s="67"/>
      <c r="D67" s="67" t="s">
        <v>1480</v>
      </c>
      <c r="E67" s="67">
        <v>933</v>
      </c>
      <c r="F67" s="67"/>
      <c r="G67" s="67"/>
      <c r="H67" s="67" t="s">
        <v>1554</v>
      </c>
    </row>
    <row r="68" spans="1:8" x14ac:dyDescent="0.15">
      <c r="A68" s="67">
        <v>862</v>
      </c>
      <c r="B68" s="67"/>
      <c r="C68" s="67"/>
      <c r="D68" s="67" t="s">
        <v>1525</v>
      </c>
      <c r="E68" s="67">
        <v>934</v>
      </c>
      <c r="F68" s="67"/>
      <c r="G68" s="67"/>
      <c r="H68" s="67" t="s">
        <v>1555</v>
      </c>
    </row>
    <row r="69" spans="1:8" x14ac:dyDescent="0.15">
      <c r="A69" s="67">
        <v>863</v>
      </c>
      <c r="B69" s="67"/>
      <c r="C69" s="67"/>
      <c r="D69" s="67" t="s">
        <v>1526</v>
      </c>
      <c r="E69" s="67">
        <v>935</v>
      </c>
      <c r="F69" s="67"/>
      <c r="G69" s="67"/>
      <c r="H69" s="67" t="s">
        <v>1557</v>
      </c>
    </row>
    <row r="70" spans="1:8" x14ac:dyDescent="0.15">
      <c r="A70" s="67">
        <v>864</v>
      </c>
      <c r="B70" s="67"/>
      <c r="C70" s="67"/>
      <c r="D70" s="67" t="s">
        <v>1533</v>
      </c>
      <c r="E70" s="67">
        <v>936</v>
      </c>
      <c r="F70" s="67"/>
      <c r="G70" s="67"/>
      <c r="H70" s="67" t="s">
        <v>1558</v>
      </c>
    </row>
    <row r="71" spans="1:8" x14ac:dyDescent="0.15">
      <c r="A71" s="67"/>
      <c r="B71" s="68" t="s">
        <v>1067</v>
      </c>
      <c r="C71" s="68" t="s">
        <v>1414</v>
      </c>
      <c r="D71" s="68" t="s">
        <v>1481</v>
      </c>
      <c r="E71" s="67">
        <v>937</v>
      </c>
      <c r="F71" s="67"/>
      <c r="G71" s="67"/>
      <c r="H71" s="67" t="s">
        <v>1559</v>
      </c>
    </row>
    <row r="72" spans="1:8" x14ac:dyDescent="0.15">
      <c r="A72" s="67">
        <v>865</v>
      </c>
      <c r="B72" s="67"/>
      <c r="C72" s="67"/>
      <c r="D72" s="67" t="s">
        <v>1482</v>
      </c>
      <c r="E72" s="67">
        <v>938</v>
      </c>
      <c r="F72" s="67"/>
      <c r="G72" s="67"/>
      <c r="H72" s="67" t="s">
        <v>1560</v>
      </c>
    </row>
    <row r="73" spans="1:8" x14ac:dyDescent="0.15">
      <c r="A73" s="67">
        <v>866</v>
      </c>
      <c r="B73" s="67"/>
      <c r="C73" s="67"/>
      <c r="D73" s="67" t="s">
        <v>1483</v>
      </c>
      <c r="E73" s="67">
        <v>939</v>
      </c>
      <c r="F73" s="67"/>
      <c r="G73" s="67"/>
      <c r="H73" s="67" t="s">
        <v>1561</v>
      </c>
    </row>
    <row r="74" spans="1:8" x14ac:dyDescent="0.15">
      <c r="A74" s="67">
        <v>867</v>
      </c>
      <c r="B74" s="67"/>
      <c r="C74" s="67"/>
      <c r="D74" s="67" t="s">
        <v>1484</v>
      </c>
      <c r="E74" s="67">
        <v>940</v>
      </c>
      <c r="F74" s="67"/>
      <c r="G74" s="67"/>
      <c r="H74" s="67" t="s">
        <v>1562</v>
      </c>
    </row>
    <row r="75" spans="1:8" x14ac:dyDescent="0.15">
      <c r="A75" s="67">
        <v>868</v>
      </c>
      <c r="B75" s="67"/>
      <c r="C75" s="67"/>
      <c r="D75" s="67" t="s">
        <v>1485</v>
      </c>
      <c r="E75" s="67">
        <v>941</v>
      </c>
      <c r="F75" s="67"/>
      <c r="G75" s="67"/>
      <c r="H75" s="67" t="s">
        <v>1563</v>
      </c>
    </row>
    <row r="76" spans="1:8" x14ac:dyDescent="0.15">
      <c r="A76" s="67">
        <v>869</v>
      </c>
      <c r="B76" s="67"/>
      <c r="C76" s="67"/>
      <c r="D76" s="67" t="s">
        <v>1486</v>
      </c>
      <c r="E76" s="67">
        <v>942</v>
      </c>
      <c r="F76" s="67"/>
      <c r="G76" s="67"/>
      <c r="H76" s="67" t="s">
        <v>1564</v>
      </c>
    </row>
    <row r="77" spans="1:8" x14ac:dyDescent="0.15">
      <c r="A77" s="67">
        <v>870</v>
      </c>
      <c r="B77" s="67"/>
      <c r="C77" s="67"/>
      <c r="D77" s="67" t="s">
        <v>1487</v>
      </c>
      <c r="E77" s="67">
        <v>943</v>
      </c>
      <c r="F77" s="67"/>
      <c r="G77" s="67"/>
      <c r="H77" s="67" t="s">
        <v>1565</v>
      </c>
    </row>
    <row r="78" spans="1:8" x14ac:dyDescent="0.15">
      <c r="A78" s="67">
        <v>871</v>
      </c>
      <c r="B78" s="67"/>
      <c r="C78" s="67"/>
      <c r="D78" s="67" t="s">
        <v>1488</v>
      </c>
      <c r="E78" s="67">
        <v>944</v>
      </c>
      <c r="F78" s="67"/>
      <c r="G78" s="67"/>
      <c r="H78" s="67" t="s">
        <v>1566</v>
      </c>
    </row>
    <row r="79" spans="1:8" x14ac:dyDescent="0.15">
      <c r="A79" s="67">
        <v>872</v>
      </c>
      <c r="B79" s="67"/>
      <c r="C79" s="67"/>
      <c r="D79" s="67" t="s">
        <v>1489</v>
      </c>
      <c r="E79" s="67">
        <v>945</v>
      </c>
      <c r="F79" s="67"/>
      <c r="G79" s="67"/>
      <c r="H79" s="67" t="s">
        <v>1567</v>
      </c>
    </row>
    <row r="80" spans="1:8" ht="9.75" thickBot="1" x14ac:dyDescent="0.2">
      <c r="A80" s="67"/>
      <c r="B80" s="68" t="s">
        <v>14</v>
      </c>
      <c r="C80" s="68" t="s">
        <v>1414</v>
      </c>
      <c r="D80" s="68" t="s">
        <v>1588</v>
      </c>
    </row>
    <row r="81" spans="1:8" ht="9" customHeight="1" x14ac:dyDescent="0.15">
      <c r="A81" s="67">
        <v>946</v>
      </c>
      <c r="B81" s="67"/>
      <c r="C81" s="67"/>
      <c r="D81" s="71" t="s">
        <v>1570</v>
      </c>
      <c r="E81" s="80" t="s">
        <v>1634</v>
      </c>
      <c r="F81" s="81"/>
      <c r="G81" s="81"/>
      <c r="H81" s="82"/>
    </row>
    <row r="82" spans="1:8" ht="9" customHeight="1" x14ac:dyDescent="0.15">
      <c r="A82" s="67">
        <v>947</v>
      </c>
      <c r="B82" s="67"/>
      <c r="C82" s="67"/>
      <c r="D82" s="71" t="s">
        <v>1568</v>
      </c>
      <c r="E82" s="83"/>
      <c r="F82" s="84"/>
      <c r="G82" s="84"/>
      <c r="H82" s="85"/>
    </row>
    <row r="83" spans="1:8" ht="9" customHeight="1" x14ac:dyDescent="0.15">
      <c r="A83" s="67">
        <v>948</v>
      </c>
      <c r="B83" s="67"/>
      <c r="C83" s="67"/>
      <c r="D83" s="67" t="s">
        <v>1569</v>
      </c>
      <c r="E83" s="86"/>
      <c r="F83" s="86"/>
      <c r="G83" s="86"/>
      <c r="H83" s="86"/>
    </row>
    <row r="84" spans="1:8" ht="9" customHeight="1" x14ac:dyDescent="0.15">
      <c r="A84" s="67">
        <v>949</v>
      </c>
      <c r="B84" s="67"/>
      <c r="C84" s="67"/>
      <c r="D84" s="67" t="s">
        <v>1589</v>
      </c>
      <c r="E84" s="86"/>
      <c r="F84" s="86"/>
      <c r="G84" s="86"/>
      <c r="H84" s="86"/>
    </row>
    <row r="85" spans="1:8" ht="9" customHeight="1" x14ac:dyDescent="0.15">
      <c r="A85" s="67">
        <v>950</v>
      </c>
      <c r="B85" s="67"/>
      <c r="C85" s="67"/>
      <c r="D85" s="67" t="s">
        <v>1590</v>
      </c>
      <c r="E85" s="86"/>
      <c r="F85" s="86"/>
      <c r="G85" s="86"/>
      <c r="H85" s="86"/>
    </row>
    <row r="86" spans="1:8" x14ac:dyDescent="0.15">
      <c r="A86" s="67">
        <v>951</v>
      </c>
      <c r="B86" s="67"/>
      <c r="C86" s="67"/>
      <c r="D86" s="67" t="s">
        <v>1591</v>
      </c>
      <c r="E86" s="86"/>
      <c r="F86" s="86"/>
      <c r="G86" s="86"/>
      <c r="H86" s="86"/>
    </row>
    <row r="87" spans="1:8" x14ac:dyDescent="0.15">
      <c r="A87" s="67">
        <v>951.1</v>
      </c>
      <c r="B87" s="67"/>
      <c r="C87" s="67"/>
      <c r="D87" s="67" t="s">
        <v>1631</v>
      </c>
      <c r="E87" s="86"/>
      <c r="F87" s="86"/>
      <c r="G87" s="86"/>
      <c r="H87" s="86"/>
    </row>
    <row r="88" spans="1:8" x14ac:dyDescent="0.15">
      <c r="A88" s="67">
        <v>951.2</v>
      </c>
      <c r="B88" s="67"/>
      <c r="C88" s="67"/>
      <c r="D88" s="67" t="s">
        <v>1632</v>
      </c>
      <c r="E88" s="86"/>
      <c r="F88" s="86"/>
      <c r="G88" s="86"/>
      <c r="H88" s="86"/>
    </row>
    <row r="89" spans="1:8" x14ac:dyDescent="0.15">
      <c r="A89" s="67"/>
      <c r="B89" s="68" t="s">
        <v>14</v>
      </c>
      <c r="C89" s="68" t="s">
        <v>1414</v>
      </c>
      <c r="D89" s="68" t="s">
        <v>1594</v>
      </c>
      <c r="E89" s="86"/>
      <c r="F89" s="86"/>
      <c r="G89" s="86"/>
      <c r="H89" s="86"/>
    </row>
    <row r="90" spans="1:8" ht="9" customHeight="1" x14ac:dyDescent="0.15">
      <c r="A90" s="67">
        <v>952</v>
      </c>
      <c r="B90" s="67"/>
      <c r="C90" s="67"/>
      <c r="D90" s="67" t="s">
        <v>1595</v>
      </c>
      <c r="E90" s="86"/>
      <c r="F90" s="86"/>
      <c r="G90" s="86"/>
      <c r="H90" s="86"/>
    </row>
    <row r="91" spans="1:8" ht="9.75" customHeight="1" x14ac:dyDescent="0.15">
      <c r="A91" s="67">
        <v>953</v>
      </c>
      <c r="B91" s="67"/>
      <c r="C91" s="67"/>
      <c r="D91" s="67" t="s">
        <v>1596</v>
      </c>
      <c r="E91" s="86"/>
      <c r="F91" s="86"/>
      <c r="G91" s="86"/>
      <c r="H91" s="86"/>
    </row>
    <row r="92" spans="1:8" x14ac:dyDescent="0.15">
      <c r="A92" s="67">
        <v>954</v>
      </c>
      <c r="B92" s="67"/>
      <c r="C92" s="67"/>
      <c r="D92" s="67" t="s">
        <v>1597</v>
      </c>
      <c r="E92" s="86"/>
      <c r="F92" s="86"/>
      <c r="G92" s="86"/>
      <c r="H92" s="86"/>
    </row>
    <row r="93" spans="1:8" x14ac:dyDescent="0.15">
      <c r="A93" s="67">
        <v>955</v>
      </c>
      <c r="B93" s="67"/>
      <c r="C93" s="67"/>
      <c r="D93" s="67" t="s">
        <v>1598</v>
      </c>
      <c r="E93" s="86"/>
      <c r="F93" s="86"/>
      <c r="G93" s="86"/>
      <c r="H93" s="86"/>
    </row>
    <row r="94" spans="1:8" x14ac:dyDescent="0.15">
      <c r="A94" s="67">
        <v>956</v>
      </c>
      <c r="B94" s="67"/>
      <c r="C94" s="67"/>
      <c r="D94" s="67" t="s">
        <v>1599</v>
      </c>
      <c r="E94" s="86"/>
      <c r="F94" s="86"/>
      <c r="G94" s="86"/>
      <c r="H94" s="86"/>
    </row>
    <row r="95" spans="1:8" x14ac:dyDescent="0.15">
      <c r="A95" s="67">
        <v>957</v>
      </c>
      <c r="B95" s="67"/>
      <c r="C95" s="67"/>
      <c r="D95" s="67" t="s">
        <v>1600</v>
      </c>
      <c r="E95" s="86"/>
      <c r="F95" s="86"/>
      <c r="G95" s="86"/>
      <c r="H95" s="86"/>
    </row>
    <row r="96" spans="1:8" x14ac:dyDescent="0.15">
      <c r="A96" s="67">
        <v>958</v>
      </c>
      <c r="B96" s="67"/>
      <c r="C96" s="67"/>
      <c r="D96" s="67" t="s">
        <v>1601</v>
      </c>
      <c r="E96" s="86"/>
      <c r="F96" s="86"/>
      <c r="G96" s="86"/>
      <c r="H96" s="86"/>
    </row>
    <row r="97" spans="1:8" x14ac:dyDescent="0.15">
      <c r="A97" s="67">
        <v>959</v>
      </c>
      <c r="B97" s="67"/>
      <c r="C97" s="67"/>
      <c r="D97" s="67" t="s">
        <v>1602</v>
      </c>
      <c r="E97" s="86"/>
      <c r="F97" s="86"/>
      <c r="G97" s="86"/>
      <c r="H97" s="86"/>
    </row>
    <row r="98" spans="1:8" x14ac:dyDescent="0.15">
      <c r="A98" s="67">
        <v>960</v>
      </c>
      <c r="B98" s="67"/>
      <c r="C98" s="67"/>
      <c r="D98" s="67" t="s">
        <v>1603</v>
      </c>
      <c r="E98" s="86"/>
      <c r="F98" s="86"/>
      <c r="G98" s="86"/>
      <c r="H98" s="86"/>
    </row>
    <row r="99" spans="1:8" x14ac:dyDescent="0.15">
      <c r="A99" s="67">
        <v>961</v>
      </c>
      <c r="B99" s="67"/>
      <c r="C99" s="67"/>
      <c r="D99" s="67" t="s">
        <v>1604</v>
      </c>
      <c r="E99" s="86"/>
      <c r="F99" s="86"/>
      <c r="G99" s="86"/>
      <c r="H99" s="86"/>
    </row>
    <row r="100" spans="1:8" x14ac:dyDescent="0.15">
      <c r="A100" s="67">
        <v>962</v>
      </c>
      <c r="B100" s="67"/>
      <c r="C100" s="67"/>
      <c r="D100" s="67" t="s">
        <v>1605</v>
      </c>
      <c r="E100" s="86"/>
      <c r="F100" s="86"/>
      <c r="G100" s="86"/>
      <c r="H100" s="86"/>
    </row>
    <row r="101" spans="1:8" x14ac:dyDescent="0.15">
      <c r="A101" s="67">
        <v>963</v>
      </c>
      <c r="B101" s="67"/>
      <c r="C101" s="67"/>
      <c r="D101" s="67" t="s">
        <v>1606</v>
      </c>
      <c r="E101" s="86"/>
      <c r="F101" s="86"/>
      <c r="G101" s="86"/>
      <c r="H101" s="86"/>
    </row>
    <row r="102" spans="1:8" x14ac:dyDescent="0.15">
      <c r="A102" s="67">
        <v>964</v>
      </c>
      <c r="B102" s="67"/>
      <c r="C102" s="67"/>
      <c r="D102" s="67" t="s">
        <v>1607</v>
      </c>
      <c r="E102" s="86"/>
      <c r="F102" s="86"/>
      <c r="G102" s="86"/>
      <c r="H102" s="86"/>
    </row>
    <row r="103" spans="1:8" x14ac:dyDescent="0.15">
      <c r="A103" s="67">
        <v>965</v>
      </c>
      <c r="B103" s="67"/>
      <c r="C103" s="67"/>
      <c r="D103" s="67" t="s">
        <v>1608</v>
      </c>
      <c r="E103" s="86"/>
      <c r="F103" s="86"/>
      <c r="G103" s="86"/>
      <c r="H103" s="86"/>
    </row>
    <row r="104" spans="1:8" x14ac:dyDescent="0.15">
      <c r="A104" s="67">
        <v>966</v>
      </c>
      <c r="B104" s="67"/>
      <c r="C104" s="67"/>
      <c r="D104" s="67" t="s">
        <v>1609</v>
      </c>
      <c r="E104" s="86"/>
      <c r="F104" s="86"/>
      <c r="G104" s="86"/>
      <c r="H104" s="86"/>
    </row>
    <row r="105" spans="1:8" x14ac:dyDescent="0.15">
      <c r="A105" s="67">
        <v>967</v>
      </c>
      <c r="B105" s="67"/>
      <c r="C105" s="67"/>
      <c r="D105" s="67" t="s">
        <v>1610</v>
      </c>
      <c r="E105" s="86"/>
      <c r="F105" s="86"/>
      <c r="G105" s="86"/>
      <c r="H105" s="86"/>
    </row>
    <row r="106" spans="1:8" x14ac:dyDescent="0.15">
      <c r="A106" s="67">
        <v>968</v>
      </c>
      <c r="B106" s="67"/>
      <c r="C106" s="67"/>
      <c r="D106" s="67" t="s">
        <v>1611</v>
      </c>
      <c r="E106" s="86"/>
      <c r="F106" s="86"/>
      <c r="G106" s="86"/>
      <c r="H106" s="86"/>
    </row>
    <row r="107" spans="1:8" x14ac:dyDescent="0.15">
      <c r="A107" s="67">
        <v>969</v>
      </c>
      <c r="B107" s="67"/>
      <c r="C107" s="67"/>
      <c r="D107" s="67" t="s">
        <v>1612</v>
      </c>
      <c r="E107" s="86"/>
      <c r="F107" s="86"/>
      <c r="G107" s="86"/>
      <c r="H107" s="86"/>
    </row>
    <row r="108" spans="1:8" x14ac:dyDescent="0.15">
      <c r="A108" s="67">
        <v>970</v>
      </c>
      <c r="B108" s="67"/>
      <c r="C108" s="67"/>
      <c r="D108" s="67" t="s">
        <v>1613</v>
      </c>
      <c r="E108" s="86"/>
      <c r="F108" s="86"/>
      <c r="G108" s="86"/>
      <c r="H108" s="86"/>
    </row>
    <row r="109" spans="1:8" x14ac:dyDescent="0.15">
      <c r="A109" s="67">
        <v>971</v>
      </c>
      <c r="B109" s="67"/>
      <c r="C109" s="67"/>
      <c r="D109" s="67" t="s">
        <v>1614</v>
      </c>
      <c r="E109" s="86"/>
      <c r="F109" s="86"/>
      <c r="G109" s="86"/>
      <c r="H109" s="86"/>
    </row>
    <row r="110" spans="1:8" x14ac:dyDescent="0.15">
      <c r="A110" s="67">
        <v>972</v>
      </c>
      <c r="B110" s="67"/>
      <c r="C110" s="67"/>
      <c r="D110" s="67" t="s">
        <v>1615</v>
      </c>
      <c r="E110" s="86"/>
      <c r="F110" s="86"/>
      <c r="G110" s="86"/>
      <c r="H110" s="86"/>
    </row>
    <row r="111" spans="1:8" x14ac:dyDescent="0.15">
      <c r="A111" s="67">
        <v>973</v>
      </c>
      <c r="B111" s="67"/>
      <c r="C111" s="67"/>
      <c r="D111" s="67" t="s">
        <v>1616</v>
      </c>
      <c r="E111" s="86"/>
      <c r="F111" s="86"/>
      <c r="G111" s="86"/>
      <c r="H111" s="86"/>
    </row>
    <row r="112" spans="1:8" x14ac:dyDescent="0.15">
      <c r="A112" s="67">
        <v>974</v>
      </c>
      <c r="B112" s="67"/>
      <c r="C112" s="67"/>
      <c r="D112" s="67" t="s">
        <v>1617</v>
      </c>
      <c r="E112" s="86"/>
      <c r="F112" s="86"/>
      <c r="G112" s="86"/>
      <c r="H112" s="86"/>
    </row>
    <row r="113" spans="1:8" x14ac:dyDescent="0.15">
      <c r="A113" s="67">
        <v>975</v>
      </c>
      <c r="B113" s="67"/>
      <c r="C113" s="67"/>
      <c r="D113" s="67" t="s">
        <v>1618</v>
      </c>
      <c r="E113" s="86"/>
      <c r="F113" s="86"/>
      <c r="G113" s="86"/>
      <c r="H113" s="86"/>
    </row>
    <row r="114" spans="1:8" x14ac:dyDescent="0.15">
      <c r="A114" s="67"/>
      <c r="B114" s="68" t="s">
        <v>14</v>
      </c>
      <c r="C114" s="68" t="s">
        <v>1414</v>
      </c>
      <c r="D114" s="68" t="s">
        <v>1619</v>
      </c>
      <c r="E114" s="86"/>
      <c r="F114" s="86"/>
      <c r="G114" s="86"/>
      <c r="H114" s="86"/>
    </row>
    <row r="115" spans="1:8" x14ac:dyDescent="0.15">
      <c r="A115" s="67">
        <v>976</v>
      </c>
      <c r="B115" s="67"/>
      <c r="C115" s="67"/>
      <c r="D115" s="67" t="s">
        <v>1620</v>
      </c>
      <c r="E115" s="86"/>
      <c r="F115" s="86"/>
      <c r="G115" s="86"/>
      <c r="H115" s="86"/>
    </row>
    <row r="116" spans="1:8" x14ac:dyDescent="0.15">
      <c r="A116" s="67">
        <v>977</v>
      </c>
      <c r="B116" s="67"/>
      <c r="C116" s="67"/>
      <c r="D116" s="67" t="s">
        <v>1621</v>
      </c>
      <c r="E116" s="86"/>
      <c r="F116" s="86"/>
      <c r="G116" s="86"/>
      <c r="H116" s="86"/>
    </row>
    <row r="117" spans="1:8" x14ac:dyDescent="0.15">
      <c r="A117" s="67">
        <v>978</v>
      </c>
      <c r="B117" s="67"/>
      <c r="C117" s="67"/>
      <c r="D117" s="67" t="s">
        <v>1622</v>
      </c>
      <c r="E117" s="86"/>
      <c r="F117" s="86"/>
      <c r="G117" s="86"/>
      <c r="H117" s="86"/>
    </row>
    <row r="118" spans="1:8" x14ac:dyDescent="0.15">
      <c r="A118" s="67">
        <v>979</v>
      </c>
      <c r="B118" s="67"/>
      <c r="C118" s="67"/>
      <c r="D118" s="67" t="s">
        <v>1623</v>
      </c>
      <c r="E118" s="86"/>
      <c r="F118" s="86"/>
      <c r="G118" s="86"/>
      <c r="H118" s="86"/>
    </row>
    <row r="119" spans="1:8" x14ac:dyDescent="0.15">
      <c r="A119" s="67">
        <v>980</v>
      </c>
      <c r="B119" s="67"/>
      <c r="C119" s="67"/>
      <c r="D119" s="67" t="s">
        <v>1624</v>
      </c>
      <c r="E119" s="86"/>
      <c r="F119" s="86"/>
      <c r="G119" s="86"/>
      <c r="H119" s="86"/>
    </row>
    <row r="120" spans="1:8" x14ac:dyDescent="0.15">
      <c r="A120" s="67">
        <v>981</v>
      </c>
      <c r="B120" s="67"/>
      <c r="C120" s="67"/>
      <c r="D120" s="67" t="s">
        <v>1625</v>
      </c>
      <c r="E120" s="86"/>
      <c r="F120" s="86"/>
      <c r="G120" s="86"/>
      <c r="H120" s="86"/>
    </row>
    <row r="121" spans="1:8" x14ac:dyDescent="0.15">
      <c r="A121" s="67">
        <v>982</v>
      </c>
      <c r="B121" s="67"/>
      <c r="C121" s="67"/>
      <c r="D121" s="67" t="s">
        <v>1626</v>
      </c>
      <c r="E121" s="86"/>
      <c r="F121" s="86"/>
      <c r="G121" s="86"/>
      <c r="H121" s="86"/>
    </row>
    <row r="122" spans="1:8" x14ac:dyDescent="0.15">
      <c r="A122" s="67">
        <v>983</v>
      </c>
      <c r="B122" s="67"/>
      <c r="C122" s="67"/>
      <c r="D122" s="67" t="s">
        <v>1627</v>
      </c>
      <c r="E122" s="86"/>
      <c r="F122" s="86"/>
      <c r="G122" s="86"/>
      <c r="H122" s="86"/>
    </row>
    <row r="123" spans="1:8" x14ac:dyDescent="0.15">
      <c r="A123" s="67">
        <v>984</v>
      </c>
      <c r="B123" s="67"/>
      <c r="C123" s="67"/>
      <c r="D123" s="67" t="s">
        <v>1628</v>
      </c>
      <c r="E123" s="86"/>
      <c r="F123" s="86"/>
      <c r="G123" s="86"/>
      <c r="H123" s="86"/>
    </row>
    <row r="124" spans="1:8" x14ac:dyDescent="0.15">
      <c r="A124" s="67">
        <v>985</v>
      </c>
      <c r="B124" s="67"/>
      <c r="C124" s="67"/>
      <c r="D124" s="67" t="s">
        <v>1629</v>
      </c>
      <c r="E124" s="86"/>
      <c r="F124" s="86"/>
      <c r="G124" s="86"/>
      <c r="H124" s="86"/>
    </row>
    <row r="125" spans="1:8" x14ac:dyDescent="0.15">
      <c r="A125" s="67">
        <v>986</v>
      </c>
      <c r="B125" s="67"/>
      <c r="C125" s="67"/>
      <c r="D125" s="67" t="s">
        <v>1630</v>
      </c>
      <c r="E125" s="86"/>
      <c r="F125" s="86"/>
      <c r="G125" s="86"/>
      <c r="H125" s="86"/>
    </row>
    <row r="126" spans="1:8" x14ac:dyDescent="0.15">
      <c r="A126" s="67"/>
      <c r="B126" s="67"/>
      <c r="C126" s="67"/>
      <c r="D126" s="67"/>
      <c r="E126" s="86"/>
      <c r="F126" s="86"/>
      <c r="G126" s="86"/>
      <c r="H126" s="86"/>
    </row>
    <row r="127" spans="1:8" x14ac:dyDescent="0.15">
      <c r="A127" s="67"/>
      <c r="B127" s="67"/>
      <c r="C127" s="67"/>
      <c r="D127" s="67"/>
      <c r="E127" s="86"/>
      <c r="F127" s="86"/>
      <c r="G127" s="86"/>
      <c r="H127" s="86"/>
    </row>
    <row r="128" spans="1:8" x14ac:dyDescent="0.15">
      <c r="A128" s="67"/>
      <c r="B128" s="67"/>
      <c r="C128" s="67"/>
      <c r="D128" s="67"/>
      <c r="E128" s="86"/>
      <c r="F128" s="86"/>
      <c r="G128" s="86"/>
      <c r="H128" s="86"/>
    </row>
    <row r="129" spans="1:8" x14ac:dyDescent="0.15">
      <c r="A129" s="67"/>
      <c r="B129" s="67"/>
      <c r="C129" s="67"/>
      <c r="D129" s="67"/>
      <c r="E129" s="86"/>
      <c r="F129" s="86"/>
      <c r="G129" s="86"/>
      <c r="H129" s="86"/>
    </row>
    <row r="130" spans="1:8" x14ac:dyDescent="0.15">
      <c r="A130" s="67"/>
      <c r="B130" s="67"/>
      <c r="C130" s="67"/>
      <c r="D130" s="67"/>
      <c r="E130" s="86"/>
      <c r="F130" s="86"/>
      <c r="G130" s="86"/>
      <c r="H130" s="86"/>
    </row>
    <row r="131" spans="1:8" x14ac:dyDescent="0.15">
      <c r="A131" s="67"/>
      <c r="B131" s="67"/>
      <c r="C131" s="67"/>
      <c r="D131" s="67"/>
      <c r="E131" s="86"/>
      <c r="F131" s="86"/>
      <c r="G131" s="86"/>
      <c r="H131" s="86"/>
    </row>
    <row r="132" spans="1:8" x14ac:dyDescent="0.15">
      <c r="A132" s="67"/>
      <c r="B132" s="67"/>
      <c r="C132" s="67"/>
      <c r="D132" s="67"/>
      <c r="E132" s="86"/>
      <c r="F132" s="86"/>
      <c r="G132" s="86"/>
      <c r="H132" s="86"/>
    </row>
    <row r="133" spans="1:8" x14ac:dyDescent="0.15">
      <c r="A133" s="67"/>
      <c r="B133" s="67"/>
      <c r="C133" s="67"/>
      <c r="D133" s="67"/>
    </row>
    <row r="134" spans="1:8" x14ac:dyDescent="0.15">
      <c r="A134" s="67"/>
      <c r="B134" s="67"/>
      <c r="C134" s="67"/>
      <c r="D134" s="67"/>
    </row>
    <row r="135" spans="1:8" ht="9.75" thickBot="1" x14ac:dyDescent="0.2">
      <c r="A135" s="67"/>
      <c r="B135" s="67"/>
      <c r="C135" s="67"/>
      <c r="D135" s="67"/>
    </row>
    <row r="136" spans="1:8" ht="9" customHeight="1" x14ac:dyDescent="0.15">
      <c r="A136" s="67"/>
      <c r="B136" s="67"/>
      <c r="C136" s="67"/>
      <c r="D136" s="67"/>
      <c r="E136" s="87" t="s">
        <v>1633</v>
      </c>
      <c r="F136" s="88"/>
      <c r="G136" s="88"/>
      <c r="H136" s="89"/>
    </row>
    <row r="137" spans="1:8" ht="9" customHeight="1" x14ac:dyDescent="0.15">
      <c r="A137" s="67"/>
      <c r="B137" s="67"/>
      <c r="C137" s="67"/>
      <c r="D137" s="67"/>
      <c r="E137" s="90"/>
      <c r="F137" s="91"/>
      <c r="G137" s="91"/>
      <c r="H137" s="92"/>
    </row>
    <row r="138" spans="1:8" ht="9" customHeight="1" x14ac:dyDescent="0.15">
      <c r="A138" s="67"/>
      <c r="B138" s="67"/>
      <c r="C138" s="67"/>
      <c r="D138" s="67"/>
      <c r="E138" s="90"/>
      <c r="F138" s="91"/>
      <c r="G138" s="91"/>
      <c r="H138" s="92"/>
    </row>
    <row r="139" spans="1:8" ht="9" customHeight="1" x14ac:dyDescent="0.15">
      <c r="A139" s="67"/>
      <c r="B139" s="67"/>
      <c r="C139" s="67"/>
      <c r="D139" s="67"/>
      <c r="E139" s="90"/>
      <c r="F139" s="91"/>
      <c r="G139" s="91"/>
      <c r="H139" s="92"/>
    </row>
    <row r="140" spans="1:8" ht="9" customHeight="1" x14ac:dyDescent="0.15">
      <c r="A140" s="67"/>
      <c r="B140" s="67"/>
      <c r="C140" s="67"/>
      <c r="D140" s="67"/>
      <c r="E140" s="90"/>
      <c r="F140" s="91"/>
      <c r="G140" s="91"/>
      <c r="H140" s="92"/>
    </row>
    <row r="141" spans="1:8" ht="9" customHeight="1" thickBot="1" x14ac:dyDescent="0.2">
      <c r="A141" s="67"/>
      <c r="B141" s="67"/>
      <c r="C141" s="67"/>
      <c r="D141" s="67"/>
      <c r="E141" s="93"/>
      <c r="F141" s="94"/>
      <c r="G141" s="94"/>
      <c r="H141" s="95"/>
    </row>
    <row r="142" spans="1:8" x14ac:dyDescent="0.15">
      <c r="A142" s="67"/>
      <c r="B142" s="67"/>
      <c r="C142" s="67"/>
      <c r="D142" s="67"/>
    </row>
    <row r="143" spans="1:8" x14ac:dyDescent="0.15">
      <c r="A143" s="67"/>
      <c r="B143" s="67"/>
      <c r="C143" s="67"/>
      <c r="D143" s="67"/>
    </row>
    <row r="144" spans="1:8" x14ac:dyDescent="0.15">
      <c r="A144" s="67"/>
      <c r="B144" s="67"/>
      <c r="C144" s="67"/>
      <c r="D144" s="67"/>
    </row>
    <row r="145" spans="1:4" x14ac:dyDescent="0.15">
      <c r="A145" s="67"/>
      <c r="B145" s="67"/>
      <c r="C145" s="67"/>
      <c r="D145" s="67"/>
    </row>
    <row r="146" spans="1:4" x14ac:dyDescent="0.15">
      <c r="A146" s="67"/>
      <c r="B146" s="67"/>
      <c r="C146" s="67"/>
      <c r="D146" s="67"/>
    </row>
    <row r="147" spans="1:4" x14ac:dyDescent="0.15">
      <c r="A147" s="67"/>
      <c r="B147" s="67"/>
      <c r="C147" s="67"/>
      <c r="D147" s="67"/>
    </row>
    <row r="148" spans="1:4" x14ac:dyDescent="0.15">
      <c r="A148" s="67"/>
      <c r="B148" s="67"/>
      <c r="C148" s="67"/>
      <c r="D148" s="67"/>
    </row>
    <row r="149" spans="1:4" x14ac:dyDescent="0.15">
      <c r="A149" s="67"/>
      <c r="B149" s="67"/>
      <c r="C149" s="67"/>
      <c r="D149" s="67"/>
    </row>
    <row r="150" spans="1:4" x14ac:dyDescent="0.15">
      <c r="A150" s="67"/>
      <c r="B150" s="67"/>
      <c r="C150" s="67"/>
      <c r="D150" s="67"/>
    </row>
    <row r="151" spans="1:4" x14ac:dyDescent="0.15">
      <c r="A151" s="67"/>
      <c r="B151" s="67"/>
      <c r="C151" s="67"/>
      <c r="D151" s="67"/>
    </row>
    <row r="152" spans="1:4" x14ac:dyDescent="0.15">
      <c r="A152" s="67"/>
      <c r="B152" s="67"/>
      <c r="C152" s="67"/>
      <c r="D152" s="67"/>
    </row>
    <row r="153" spans="1:4" x14ac:dyDescent="0.15">
      <c r="A153" s="67"/>
      <c r="B153" s="67"/>
      <c r="C153" s="67"/>
      <c r="D153" s="67"/>
    </row>
    <row r="154" spans="1:4" x14ac:dyDescent="0.15">
      <c r="A154" s="67"/>
      <c r="B154" s="67"/>
      <c r="C154" s="67"/>
      <c r="D154" s="67"/>
    </row>
    <row r="155" spans="1:4" x14ac:dyDescent="0.15">
      <c r="A155" s="67"/>
      <c r="B155" s="67"/>
      <c r="C155" s="67"/>
      <c r="D155" s="67"/>
    </row>
    <row r="156" spans="1:4" x14ac:dyDescent="0.15">
      <c r="A156" s="67"/>
      <c r="B156" s="67"/>
      <c r="C156" s="67"/>
      <c r="D156" s="67"/>
    </row>
    <row r="157" spans="1:4" x14ac:dyDescent="0.15">
      <c r="A157" s="67"/>
      <c r="B157" s="67"/>
      <c r="C157" s="67"/>
      <c r="D157" s="67"/>
    </row>
  </sheetData>
  <mergeCells count="27">
    <mergeCell ref="E136:H141"/>
    <mergeCell ref="E87:H88"/>
    <mergeCell ref="E89:H90"/>
    <mergeCell ref="E91:H92"/>
    <mergeCell ref="E93:H94"/>
    <mergeCell ref="E95:H96"/>
    <mergeCell ref="E97:H98"/>
    <mergeCell ref="E99:H100"/>
    <mergeCell ref="E101:H102"/>
    <mergeCell ref="E103:H104"/>
    <mergeCell ref="E125:H126"/>
    <mergeCell ref="E113:H114"/>
    <mergeCell ref="E115:H116"/>
    <mergeCell ref="E117:H118"/>
    <mergeCell ref="E119:H120"/>
    <mergeCell ref="E121:H122"/>
    <mergeCell ref="E81:H82"/>
    <mergeCell ref="E131:H132"/>
    <mergeCell ref="E129:H130"/>
    <mergeCell ref="E127:H128"/>
    <mergeCell ref="E83:H84"/>
    <mergeCell ref="E85:H86"/>
    <mergeCell ref="E105:H106"/>
    <mergeCell ref="E107:H108"/>
    <mergeCell ref="E109:H110"/>
    <mergeCell ref="E111:H112"/>
    <mergeCell ref="E123:H1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22" workbookViewId="0">
      <selection activeCell="AF88" sqref="AF88"/>
    </sheetView>
  </sheetViews>
  <sheetFormatPr defaultRowHeight="12.75" x14ac:dyDescent="0.2"/>
  <cols>
    <col min="1" max="1" width="12.5703125" customWidth="1"/>
    <col min="2" max="2" width="5.85546875" customWidth="1"/>
    <col min="3" max="3" width="48.42578125" customWidth="1"/>
    <col min="4" max="4" width="8.28515625" style="21" customWidth="1"/>
    <col min="5" max="5" width="13" style="22" customWidth="1"/>
  </cols>
  <sheetData>
    <row r="1" spans="1:5" ht="17.25" customHeight="1" thickBot="1" x14ac:dyDescent="0.25">
      <c r="C1" s="96" t="s">
        <v>907</v>
      </c>
      <c r="D1" s="96"/>
    </row>
    <row r="2" spans="1:5" ht="13.5" thickBot="1" x14ac:dyDescent="0.25"/>
    <row r="3" spans="1:5" ht="13.5" thickBot="1" x14ac:dyDescent="0.25">
      <c r="A3" s="23" t="s">
        <v>14</v>
      </c>
      <c r="B3" s="24"/>
      <c r="C3" s="23" t="s">
        <v>908</v>
      </c>
      <c r="D3" s="23" t="s">
        <v>909</v>
      </c>
      <c r="E3"/>
    </row>
    <row r="4" spans="1:5" ht="15" customHeight="1" x14ac:dyDescent="0.2">
      <c r="A4" s="25"/>
      <c r="B4" s="57">
        <v>708</v>
      </c>
      <c r="C4" s="25" t="s">
        <v>910</v>
      </c>
      <c r="D4" s="26" t="s">
        <v>911</v>
      </c>
      <c r="E4"/>
    </row>
    <row r="5" spans="1:5" ht="15" customHeight="1" x14ac:dyDescent="0.2">
      <c r="A5" s="27"/>
      <c r="B5" s="58">
        <v>709</v>
      </c>
      <c r="C5" s="27" t="s">
        <v>912</v>
      </c>
      <c r="D5" s="16" t="s">
        <v>911</v>
      </c>
      <c r="E5"/>
    </row>
    <row r="6" spans="1:5" x14ac:dyDescent="0.2">
      <c r="A6" s="27"/>
      <c r="B6" s="58">
        <v>710</v>
      </c>
      <c r="C6" s="27" t="s">
        <v>913</v>
      </c>
      <c r="D6" s="16" t="s">
        <v>914</v>
      </c>
    </row>
    <row r="7" spans="1:5" x14ac:dyDescent="0.2">
      <c r="A7" s="27"/>
      <c r="B7" s="58">
        <v>711</v>
      </c>
      <c r="C7" s="27" t="s">
        <v>915</v>
      </c>
      <c r="D7" s="16" t="s">
        <v>916</v>
      </c>
    </row>
    <row r="8" spans="1:5" x14ac:dyDescent="0.2">
      <c r="A8" s="27"/>
      <c r="B8" s="58">
        <v>712</v>
      </c>
      <c r="C8" s="27" t="s">
        <v>917</v>
      </c>
      <c r="D8" s="16" t="s">
        <v>918</v>
      </c>
    </row>
    <row r="9" spans="1:5" x14ac:dyDescent="0.2">
      <c r="A9" s="27"/>
      <c r="B9" s="58">
        <v>713</v>
      </c>
      <c r="C9" s="27" t="s">
        <v>919</v>
      </c>
      <c r="D9" s="16" t="s">
        <v>914</v>
      </c>
    </row>
    <row r="10" spans="1:5" x14ac:dyDescent="0.2">
      <c r="A10" s="27"/>
      <c r="B10" s="58">
        <v>714</v>
      </c>
      <c r="C10" s="27" t="s">
        <v>920</v>
      </c>
      <c r="D10" s="16" t="s">
        <v>921</v>
      </c>
    </row>
    <row r="11" spans="1:5" x14ac:dyDescent="0.2">
      <c r="A11" s="27"/>
      <c r="B11" s="58">
        <v>715</v>
      </c>
      <c r="C11" s="27" t="s">
        <v>922</v>
      </c>
      <c r="D11" s="16" t="s">
        <v>923</v>
      </c>
    </row>
    <row r="12" spans="1:5" x14ac:dyDescent="0.2">
      <c r="A12" s="27"/>
      <c r="B12" s="58">
        <v>716</v>
      </c>
      <c r="C12" s="27" t="s">
        <v>924</v>
      </c>
      <c r="D12" s="16" t="s">
        <v>914</v>
      </c>
    </row>
    <row r="13" spans="1:5" x14ac:dyDescent="0.2">
      <c r="A13" s="27"/>
      <c r="B13" s="58">
        <v>718</v>
      </c>
      <c r="C13" s="27" t="s">
        <v>926</v>
      </c>
      <c r="D13" s="16" t="s">
        <v>921</v>
      </c>
    </row>
    <row r="14" spans="1:5" x14ac:dyDescent="0.2">
      <c r="A14" s="27"/>
      <c r="B14" s="58">
        <v>719</v>
      </c>
      <c r="C14" s="27" t="s">
        <v>927</v>
      </c>
      <c r="D14" s="16" t="s">
        <v>921</v>
      </c>
    </row>
    <row r="15" spans="1:5" x14ac:dyDescent="0.2">
      <c r="A15" s="27"/>
      <c r="B15" s="58">
        <v>720</v>
      </c>
      <c r="C15" s="27" t="s">
        <v>928</v>
      </c>
      <c r="D15" s="16" t="s">
        <v>929</v>
      </c>
    </row>
    <row r="16" spans="1:5" x14ac:dyDescent="0.2">
      <c r="A16" s="27"/>
      <c r="B16" s="58">
        <v>721</v>
      </c>
      <c r="C16" s="27" t="s">
        <v>930</v>
      </c>
      <c r="D16" s="16" t="s">
        <v>931</v>
      </c>
    </row>
    <row r="17" spans="1:4" x14ac:dyDescent="0.2">
      <c r="A17" s="27"/>
      <c r="B17" s="58">
        <v>722</v>
      </c>
      <c r="C17" s="27" t="s">
        <v>932</v>
      </c>
      <c r="D17" s="16" t="s">
        <v>933</v>
      </c>
    </row>
    <row r="18" spans="1:4" x14ac:dyDescent="0.2">
      <c r="A18" s="27"/>
      <c r="B18" s="58">
        <v>723</v>
      </c>
      <c r="C18" s="27" t="s">
        <v>934</v>
      </c>
      <c r="D18" s="16" t="s">
        <v>935</v>
      </c>
    </row>
    <row r="19" spans="1:4" x14ac:dyDescent="0.2">
      <c r="A19" s="27"/>
      <c r="B19" s="58">
        <v>724</v>
      </c>
      <c r="C19" s="27" t="s">
        <v>936</v>
      </c>
      <c r="D19" s="16" t="s">
        <v>916</v>
      </c>
    </row>
    <row r="20" spans="1:4" x14ac:dyDescent="0.2">
      <c r="A20" s="27"/>
      <c r="B20" s="58">
        <v>725</v>
      </c>
      <c r="C20" s="27" t="s">
        <v>937</v>
      </c>
      <c r="D20" s="16" t="s">
        <v>911</v>
      </c>
    </row>
    <row r="21" spans="1:4" x14ac:dyDescent="0.2">
      <c r="A21" s="27"/>
      <c r="B21" s="58">
        <v>726</v>
      </c>
      <c r="C21" s="27" t="s">
        <v>938</v>
      </c>
      <c r="D21" s="16" t="s">
        <v>939</v>
      </c>
    </row>
    <row r="22" spans="1:4" x14ac:dyDescent="0.2">
      <c r="A22" s="27"/>
      <c r="B22" s="58">
        <v>727</v>
      </c>
      <c r="C22" s="27" t="s">
        <v>940</v>
      </c>
      <c r="D22" s="16" t="s">
        <v>941</v>
      </c>
    </row>
    <row r="23" spans="1:4" x14ac:dyDescent="0.2">
      <c r="A23" s="27"/>
      <c r="B23" s="58">
        <v>728</v>
      </c>
      <c r="C23" s="27" t="s">
        <v>942</v>
      </c>
      <c r="D23" s="16" t="s">
        <v>921</v>
      </c>
    </row>
    <row r="24" spans="1:4" x14ac:dyDescent="0.2">
      <c r="A24" s="27"/>
      <c r="B24" s="58">
        <v>729</v>
      </c>
      <c r="C24" s="27" t="s">
        <v>943</v>
      </c>
      <c r="D24" s="16" t="s">
        <v>944</v>
      </c>
    </row>
    <row r="25" spans="1:4" x14ac:dyDescent="0.2">
      <c r="A25" s="27"/>
      <c r="B25" s="58">
        <v>730</v>
      </c>
      <c r="C25" s="27" t="s">
        <v>945</v>
      </c>
      <c r="D25" s="16" t="s">
        <v>921</v>
      </c>
    </row>
    <row r="26" spans="1:4" x14ac:dyDescent="0.2">
      <c r="A26" s="27"/>
      <c r="B26" s="58">
        <v>731</v>
      </c>
      <c r="C26" s="27" t="s">
        <v>946</v>
      </c>
      <c r="D26" s="16" t="s">
        <v>947</v>
      </c>
    </row>
    <row r="27" spans="1:4" x14ac:dyDescent="0.2">
      <c r="A27" s="27"/>
      <c r="B27" s="58">
        <v>732</v>
      </c>
      <c r="C27" s="27" t="s">
        <v>948</v>
      </c>
      <c r="D27" s="16" t="s">
        <v>949</v>
      </c>
    </row>
    <row r="28" spans="1:4" x14ac:dyDescent="0.2">
      <c r="A28" s="27"/>
      <c r="B28" s="58">
        <v>733</v>
      </c>
      <c r="C28" s="27" t="s">
        <v>950</v>
      </c>
      <c r="D28" s="16" t="s">
        <v>921</v>
      </c>
    </row>
    <row r="29" spans="1:4" x14ac:dyDescent="0.2">
      <c r="A29" s="27"/>
      <c r="B29" s="58">
        <v>734</v>
      </c>
      <c r="C29" s="27" t="s">
        <v>951</v>
      </c>
      <c r="D29" s="16" t="s">
        <v>949</v>
      </c>
    </row>
    <row r="30" spans="1:4" x14ac:dyDescent="0.2">
      <c r="A30" s="27"/>
      <c r="B30" s="58">
        <v>735</v>
      </c>
      <c r="C30" s="27" t="s">
        <v>952</v>
      </c>
      <c r="D30" s="16" t="s">
        <v>949</v>
      </c>
    </row>
    <row r="31" spans="1:4" x14ac:dyDescent="0.2">
      <c r="A31" s="27"/>
      <c r="B31" s="58">
        <v>736</v>
      </c>
      <c r="C31" s="27" t="s">
        <v>953</v>
      </c>
      <c r="D31" s="16" t="s">
        <v>921</v>
      </c>
    </row>
    <row r="32" spans="1:4" x14ac:dyDescent="0.2">
      <c r="A32" s="27"/>
      <c r="B32" s="58">
        <v>737</v>
      </c>
      <c r="C32" s="27" t="s">
        <v>954</v>
      </c>
      <c r="D32" s="16" t="s">
        <v>955</v>
      </c>
    </row>
    <row r="33" spans="1:4" x14ac:dyDescent="0.2">
      <c r="A33" s="27"/>
      <c r="B33" s="58">
        <v>738</v>
      </c>
      <c r="C33" s="27" t="s">
        <v>956</v>
      </c>
      <c r="D33" s="16" t="s">
        <v>925</v>
      </c>
    </row>
    <row r="34" spans="1:4" x14ac:dyDescent="0.2">
      <c r="A34" s="27"/>
      <c r="B34" s="58">
        <v>739</v>
      </c>
      <c r="C34" s="27" t="s">
        <v>957</v>
      </c>
      <c r="D34" s="16" t="s">
        <v>958</v>
      </c>
    </row>
    <row r="35" spans="1:4" x14ac:dyDescent="0.2">
      <c r="A35" s="27"/>
      <c r="B35" s="58">
        <v>740</v>
      </c>
      <c r="C35" s="27" t="s">
        <v>959</v>
      </c>
      <c r="D35" s="16" t="s">
        <v>911</v>
      </c>
    </row>
    <row r="36" spans="1:4" x14ac:dyDescent="0.2">
      <c r="A36" s="27"/>
      <c r="B36" s="58">
        <v>741</v>
      </c>
      <c r="C36" s="27" t="s">
        <v>960</v>
      </c>
      <c r="D36" s="16" t="s">
        <v>958</v>
      </c>
    </row>
    <row r="37" spans="1:4" x14ac:dyDescent="0.2">
      <c r="A37" s="27"/>
      <c r="B37" s="58">
        <v>742</v>
      </c>
      <c r="C37" s="27" t="s">
        <v>961</v>
      </c>
      <c r="D37" s="16" t="s">
        <v>962</v>
      </c>
    </row>
    <row r="38" spans="1:4" x14ac:dyDescent="0.2">
      <c r="A38" s="27"/>
      <c r="B38" s="58">
        <v>743</v>
      </c>
      <c r="C38" s="27" t="s">
        <v>963</v>
      </c>
      <c r="D38" s="16" t="s">
        <v>964</v>
      </c>
    </row>
    <row r="39" spans="1:4" x14ac:dyDescent="0.2">
      <c r="A39" s="27"/>
      <c r="B39" s="27"/>
      <c r="C39" s="27"/>
      <c r="D39" s="16"/>
    </row>
    <row r="40" spans="1:4" x14ac:dyDescent="0.2">
      <c r="A40" s="27"/>
      <c r="B40" s="27"/>
      <c r="C40" s="27"/>
      <c r="D40" s="16"/>
    </row>
    <row r="41" spans="1:4" x14ac:dyDescent="0.2">
      <c r="A41" s="27"/>
      <c r="B41" s="27"/>
      <c r="C41" s="27"/>
      <c r="D41" s="16"/>
    </row>
    <row r="42" spans="1:4" x14ac:dyDescent="0.2">
      <c r="A42" s="27"/>
      <c r="B42" s="27"/>
      <c r="C42" s="27"/>
      <c r="D42" s="16"/>
    </row>
    <row r="43" spans="1:4" x14ac:dyDescent="0.2">
      <c r="A43" s="27"/>
      <c r="B43" s="27"/>
      <c r="C43" s="27"/>
      <c r="D43" s="16"/>
    </row>
    <row r="44" spans="1:4" x14ac:dyDescent="0.2">
      <c r="A44" s="27"/>
      <c r="B44" s="27"/>
      <c r="C44" s="27"/>
      <c r="D44" s="16"/>
    </row>
    <row r="45" spans="1:4" x14ac:dyDescent="0.2">
      <c r="A45" s="27"/>
      <c r="B45" s="27"/>
      <c r="C45" s="27"/>
      <c r="D45" s="16"/>
    </row>
    <row r="46" spans="1:4" x14ac:dyDescent="0.2">
      <c r="A46" s="27"/>
      <c r="B46" s="27"/>
      <c r="C46" s="27"/>
      <c r="D46" s="16"/>
    </row>
    <row r="47" spans="1:4" x14ac:dyDescent="0.2">
      <c r="A47" s="27"/>
      <c r="B47" s="27"/>
      <c r="C47" s="27"/>
      <c r="D47" s="16"/>
    </row>
    <row r="48" spans="1:4" x14ac:dyDescent="0.2">
      <c r="A48" s="27"/>
      <c r="B48" s="27"/>
      <c r="C48" s="27"/>
      <c r="D48" s="16"/>
    </row>
    <row r="49" spans="1:4" x14ac:dyDescent="0.2">
      <c r="A49" s="27"/>
      <c r="B49" s="27"/>
      <c r="C49" s="27"/>
      <c r="D49" s="16"/>
    </row>
    <row r="50" spans="1:4" x14ac:dyDescent="0.2">
      <c r="A50" s="27"/>
      <c r="B50" s="27"/>
      <c r="C50" s="27"/>
      <c r="D50" s="16"/>
    </row>
  </sheetData>
  <sheetProtection selectLockedCells="1" selectUnlockedCells="1"/>
  <mergeCells count="1">
    <mergeCell ref="C1:D1"/>
  </mergeCells>
  <pageMargins left="0.74791666666666667" right="0.74791666666666667" top="0.98402777777777772" bottom="0.98402777777777772" header="0.51180555555555551" footer="0.51180555555555551"/>
  <pageSetup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7:I49"/>
  <sheetViews>
    <sheetView workbookViewId="0">
      <selection activeCell="AF88" sqref="AF88"/>
    </sheetView>
  </sheetViews>
  <sheetFormatPr defaultRowHeight="12.75" x14ac:dyDescent="0.2"/>
  <sheetData>
    <row r="7" spans="2:9" x14ac:dyDescent="0.2">
      <c r="B7" s="99" t="s">
        <v>965</v>
      </c>
      <c r="C7" s="99"/>
      <c r="D7" s="99"/>
      <c r="E7" s="99"/>
      <c r="F7" s="99" t="s">
        <v>965</v>
      </c>
      <c r="G7" s="99"/>
      <c r="H7" s="99"/>
      <c r="I7" s="99"/>
    </row>
    <row r="8" spans="2:9" x14ac:dyDescent="0.2">
      <c r="B8" s="99" t="s">
        <v>966</v>
      </c>
      <c r="C8" s="99"/>
      <c r="D8" s="99"/>
      <c r="E8" s="99"/>
      <c r="F8" s="99" t="s">
        <v>966</v>
      </c>
      <c r="G8" s="99"/>
      <c r="H8" s="99"/>
      <c r="I8" s="99"/>
    </row>
    <row r="9" spans="2:9" x14ac:dyDescent="0.2">
      <c r="B9" s="99" t="s">
        <v>967</v>
      </c>
      <c r="C9" s="99"/>
      <c r="D9" s="99"/>
      <c r="E9" s="99"/>
      <c r="F9" s="99" t="s">
        <v>967</v>
      </c>
      <c r="G9" s="99"/>
      <c r="H9" s="99"/>
      <c r="I9" s="99"/>
    </row>
    <row r="10" spans="2:9" x14ac:dyDescent="0.2">
      <c r="B10" s="98" t="s">
        <v>968</v>
      </c>
      <c r="C10" s="98"/>
      <c r="D10" s="98"/>
      <c r="E10" s="98"/>
      <c r="F10" s="98" t="s">
        <v>968</v>
      </c>
      <c r="G10" s="98"/>
      <c r="H10" s="98"/>
      <c r="I10" s="98"/>
    </row>
    <row r="11" spans="2:9" x14ac:dyDescent="0.2">
      <c r="B11" s="99"/>
      <c r="C11" s="99"/>
      <c r="D11" s="99"/>
      <c r="E11" s="99"/>
      <c r="F11" s="99"/>
      <c r="G11" s="99"/>
      <c r="H11" s="99"/>
      <c r="I11" s="99"/>
    </row>
    <row r="12" spans="2:9" x14ac:dyDescent="0.2">
      <c r="B12" s="97"/>
      <c r="C12" s="97"/>
      <c r="D12" s="97"/>
      <c r="E12" s="97"/>
      <c r="F12" s="97"/>
      <c r="G12" s="97"/>
      <c r="H12" s="97"/>
      <c r="I12" s="97"/>
    </row>
    <row r="13" spans="2:9" x14ac:dyDescent="0.2">
      <c r="B13" s="97"/>
      <c r="C13" s="97"/>
      <c r="D13" s="97"/>
      <c r="E13" s="97"/>
      <c r="F13" s="97"/>
      <c r="G13" s="97"/>
      <c r="H13" s="97"/>
      <c r="I13" s="97"/>
    </row>
    <row r="14" spans="2:9" x14ac:dyDescent="0.2">
      <c r="B14" s="97"/>
      <c r="C14" s="97"/>
      <c r="D14" s="97"/>
      <c r="E14" s="97"/>
      <c r="F14" s="97"/>
      <c r="G14" s="97"/>
      <c r="H14" s="97"/>
      <c r="I14" s="97"/>
    </row>
    <row r="15" spans="2:9" x14ac:dyDescent="0.2">
      <c r="B15" s="97"/>
      <c r="C15" s="97"/>
      <c r="D15" s="97"/>
      <c r="E15" s="97"/>
      <c r="F15" s="97"/>
      <c r="G15" s="97"/>
      <c r="H15" s="97"/>
      <c r="I15" s="97"/>
    </row>
    <row r="16" spans="2:9" x14ac:dyDescent="0.2">
      <c r="B16" s="97"/>
      <c r="C16" s="97"/>
      <c r="D16" s="97"/>
      <c r="E16" s="97"/>
      <c r="F16" s="97"/>
      <c r="G16" s="97"/>
      <c r="H16" s="97"/>
      <c r="I16" s="97"/>
    </row>
    <row r="18" spans="2:9" x14ac:dyDescent="0.2">
      <c r="B18" s="99" t="s">
        <v>965</v>
      </c>
      <c r="C18" s="99"/>
      <c r="D18" s="99"/>
      <c r="E18" s="99"/>
      <c r="F18" s="99" t="s">
        <v>965</v>
      </c>
      <c r="G18" s="99"/>
      <c r="H18" s="99"/>
      <c r="I18" s="99"/>
    </row>
    <row r="19" spans="2:9" x14ac:dyDescent="0.2">
      <c r="B19" s="99" t="s">
        <v>966</v>
      </c>
      <c r="C19" s="99"/>
      <c r="D19" s="99"/>
      <c r="E19" s="99"/>
      <c r="F19" s="99" t="s">
        <v>966</v>
      </c>
      <c r="G19" s="99"/>
      <c r="H19" s="99"/>
      <c r="I19" s="99"/>
    </row>
    <row r="20" spans="2:9" x14ac:dyDescent="0.2">
      <c r="B20" s="99" t="s">
        <v>967</v>
      </c>
      <c r="C20" s="99"/>
      <c r="D20" s="99"/>
      <c r="E20" s="99"/>
      <c r="F20" s="99" t="s">
        <v>967</v>
      </c>
      <c r="G20" s="99"/>
      <c r="H20" s="99"/>
      <c r="I20" s="99"/>
    </row>
    <row r="21" spans="2:9" x14ac:dyDescent="0.2">
      <c r="B21" s="98" t="s">
        <v>968</v>
      </c>
      <c r="C21" s="98"/>
      <c r="D21" s="98"/>
      <c r="E21" s="98"/>
      <c r="F21" s="98" t="s">
        <v>968</v>
      </c>
      <c r="G21" s="98"/>
      <c r="H21" s="98"/>
      <c r="I21" s="98"/>
    </row>
    <row r="22" spans="2:9" x14ac:dyDescent="0.2">
      <c r="B22" s="99"/>
      <c r="C22" s="99"/>
      <c r="D22" s="99"/>
      <c r="E22" s="99"/>
      <c r="F22" s="99"/>
      <c r="G22" s="99"/>
      <c r="H22" s="99"/>
      <c r="I22" s="99"/>
    </row>
    <row r="23" spans="2:9" x14ac:dyDescent="0.2">
      <c r="B23" s="97"/>
      <c r="C23" s="97"/>
      <c r="D23" s="97"/>
      <c r="E23" s="97"/>
      <c r="F23" s="97"/>
      <c r="G23" s="97"/>
      <c r="H23" s="97"/>
      <c r="I23" s="97"/>
    </row>
    <row r="24" spans="2:9" x14ac:dyDescent="0.2">
      <c r="B24" s="97"/>
      <c r="C24" s="97"/>
      <c r="D24" s="97"/>
      <c r="E24" s="97"/>
      <c r="F24" s="97"/>
      <c r="G24" s="97"/>
      <c r="H24" s="97"/>
      <c r="I24" s="97"/>
    </row>
    <row r="25" spans="2:9" x14ac:dyDescent="0.2">
      <c r="B25" s="97"/>
      <c r="C25" s="97"/>
      <c r="D25" s="97"/>
      <c r="E25" s="97"/>
      <c r="F25" s="97"/>
      <c r="G25" s="97"/>
      <c r="H25" s="97"/>
      <c r="I25" s="97"/>
    </row>
    <row r="26" spans="2:9" x14ac:dyDescent="0.2">
      <c r="B26" s="97"/>
      <c r="C26" s="97"/>
      <c r="D26" s="97"/>
      <c r="E26" s="97"/>
      <c r="F26" s="97"/>
      <c r="G26" s="97"/>
      <c r="H26" s="97"/>
      <c r="I26" s="97"/>
    </row>
    <row r="27" spans="2:9" x14ac:dyDescent="0.2">
      <c r="B27" s="97"/>
      <c r="C27" s="97"/>
      <c r="D27" s="97"/>
      <c r="E27" s="97"/>
      <c r="F27" s="97"/>
      <c r="G27" s="97"/>
      <c r="H27" s="97"/>
      <c r="I27" s="97"/>
    </row>
    <row r="29" spans="2:9" x14ac:dyDescent="0.2">
      <c r="B29" s="99" t="s">
        <v>965</v>
      </c>
      <c r="C29" s="99"/>
      <c r="D29" s="99"/>
      <c r="E29" s="99"/>
      <c r="F29" s="99" t="s">
        <v>965</v>
      </c>
      <c r="G29" s="99"/>
      <c r="H29" s="99"/>
      <c r="I29" s="99"/>
    </row>
    <row r="30" spans="2:9" x14ac:dyDescent="0.2">
      <c r="B30" s="99" t="s">
        <v>966</v>
      </c>
      <c r="C30" s="99"/>
      <c r="D30" s="99"/>
      <c r="E30" s="99"/>
      <c r="F30" s="99" t="s">
        <v>966</v>
      </c>
      <c r="G30" s="99"/>
      <c r="H30" s="99"/>
      <c r="I30" s="99"/>
    </row>
    <row r="31" spans="2:9" x14ac:dyDescent="0.2">
      <c r="B31" s="99" t="s">
        <v>967</v>
      </c>
      <c r="C31" s="99"/>
      <c r="D31" s="99"/>
      <c r="E31" s="99"/>
      <c r="F31" s="99" t="s">
        <v>967</v>
      </c>
      <c r="G31" s="99"/>
      <c r="H31" s="99"/>
      <c r="I31" s="99"/>
    </row>
    <row r="32" spans="2:9" x14ac:dyDescent="0.2">
      <c r="B32" s="98" t="s">
        <v>968</v>
      </c>
      <c r="C32" s="98"/>
      <c r="D32" s="98"/>
      <c r="E32" s="98"/>
      <c r="F32" s="98" t="s">
        <v>968</v>
      </c>
      <c r="G32" s="98"/>
      <c r="H32" s="98"/>
      <c r="I32" s="98"/>
    </row>
    <row r="33" spans="2:9" x14ac:dyDescent="0.2">
      <c r="B33" s="99"/>
      <c r="C33" s="99"/>
      <c r="D33" s="99"/>
      <c r="E33" s="99"/>
      <c r="F33" s="99"/>
      <c r="G33" s="99"/>
      <c r="H33" s="99"/>
      <c r="I33" s="99"/>
    </row>
    <row r="34" spans="2:9" x14ac:dyDescent="0.2">
      <c r="B34" s="97"/>
      <c r="C34" s="97"/>
      <c r="D34" s="97"/>
      <c r="E34" s="97"/>
      <c r="F34" s="97"/>
      <c r="G34" s="97"/>
      <c r="H34" s="97"/>
      <c r="I34" s="97"/>
    </row>
    <row r="35" spans="2:9" x14ac:dyDescent="0.2">
      <c r="B35" s="97"/>
      <c r="C35" s="97"/>
      <c r="D35" s="97"/>
      <c r="E35" s="97"/>
      <c r="F35" s="97"/>
      <c r="G35" s="97"/>
      <c r="H35" s="97"/>
      <c r="I35" s="97"/>
    </row>
    <row r="36" spans="2:9" x14ac:dyDescent="0.2">
      <c r="B36" s="97"/>
      <c r="C36" s="97"/>
      <c r="D36" s="97"/>
      <c r="E36" s="97"/>
      <c r="F36" s="97"/>
      <c r="G36" s="97"/>
      <c r="H36" s="97"/>
      <c r="I36" s="97"/>
    </row>
    <row r="37" spans="2:9" x14ac:dyDescent="0.2">
      <c r="B37" s="97"/>
      <c r="C37" s="97"/>
      <c r="D37" s="97"/>
      <c r="E37" s="97"/>
      <c r="F37" s="97"/>
      <c r="G37" s="97"/>
      <c r="H37" s="97"/>
      <c r="I37" s="97"/>
    </row>
    <row r="38" spans="2:9" x14ac:dyDescent="0.2">
      <c r="B38" s="97"/>
      <c r="C38" s="97"/>
      <c r="D38" s="97"/>
      <c r="E38" s="97"/>
      <c r="F38" s="97"/>
      <c r="G38" s="97"/>
      <c r="H38" s="97"/>
      <c r="I38" s="97"/>
    </row>
    <row r="40" spans="2:9" x14ac:dyDescent="0.2">
      <c r="B40" s="99" t="s">
        <v>965</v>
      </c>
      <c r="C40" s="99"/>
      <c r="D40" s="99"/>
      <c r="E40" s="99"/>
      <c r="F40" s="99" t="s">
        <v>965</v>
      </c>
      <c r="G40" s="99"/>
      <c r="H40" s="99"/>
      <c r="I40" s="99"/>
    </row>
    <row r="41" spans="2:9" x14ac:dyDescent="0.2">
      <c r="B41" s="99" t="s">
        <v>966</v>
      </c>
      <c r="C41" s="99"/>
      <c r="D41" s="99"/>
      <c r="E41" s="99"/>
      <c r="F41" s="99" t="s">
        <v>966</v>
      </c>
      <c r="G41" s="99"/>
      <c r="H41" s="99"/>
      <c r="I41" s="99"/>
    </row>
    <row r="42" spans="2:9" x14ac:dyDescent="0.2">
      <c r="B42" s="99" t="s">
        <v>967</v>
      </c>
      <c r="C42" s="99"/>
      <c r="D42" s="99"/>
      <c r="E42" s="99"/>
      <c r="F42" s="99" t="s">
        <v>967</v>
      </c>
      <c r="G42" s="99"/>
      <c r="H42" s="99"/>
      <c r="I42" s="99"/>
    </row>
    <row r="43" spans="2:9" x14ac:dyDescent="0.2">
      <c r="B43" s="98" t="s">
        <v>968</v>
      </c>
      <c r="C43" s="98"/>
      <c r="D43" s="98"/>
      <c r="E43" s="98"/>
      <c r="F43" s="98" t="s">
        <v>968</v>
      </c>
      <c r="G43" s="98"/>
      <c r="H43" s="98"/>
      <c r="I43" s="98"/>
    </row>
    <row r="44" spans="2:9" x14ac:dyDescent="0.2">
      <c r="B44" s="99"/>
      <c r="C44" s="99"/>
      <c r="D44" s="99"/>
      <c r="E44" s="99"/>
      <c r="F44" s="100"/>
      <c r="G44" s="100"/>
      <c r="H44" s="100"/>
      <c r="I44" s="100"/>
    </row>
    <row r="45" spans="2:9" x14ac:dyDescent="0.2">
      <c r="B45" s="97"/>
      <c r="C45" s="97"/>
      <c r="D45" s="97"/>
      <c r="E45" s="97"/>
      <c r="F45" s="97"/>
      <c r="G45" s="97"/>
      <c r="H45" s="97"/>
      <c r="I45" s="97"/>
    </row>
    <row r="46" spans="2:9" x14ac:dyDescent="0.2">
      <c r="B46" s="97"/>
      <c r="C46" s="97"/>
      <c r="D46" s="97"/>
      <c r="E46" s="97"/>
      <c r="F46" s="97"/>
      <c r="G46" s="97"/>
      <c r="H46" s="97"/>
      <c r="I46" s="97"/>
    </row>
    <row r="47" spans="2:9" x14ac:dyDescent="0.2">
      <c r="B47" s="97"/>
      <c r="C47" s="97"/>
      <c r="D47" s="97"/>
      <c r="E47" s="97"/>
      <c r="F47" s="97"/>
      <c r="G47" s="97"/>
      <c r="H47" s="97"/>
      <c r="I47" s="97"/>
    </row>
    <row r="48" spans="2:9" x14ac:dyDescent="0.2">
      <c r="B48" s="97"/>
      <c r="C48" s="97"/>
      <c r="D48" s="97"/>
      <c r="E48" s="97"/>
      <c r="F48" s="97"/>
      <c r="G48" s="97"/>
      <c r="H48" s="97"/>
      <c r="I48" s="97"/>
    </row>
    <row r="49" spans="2:9" x14ac:dyDescent="0.2">
      <c r="B49" s="97"/>
      <c r="C49" s="97"/>
      <c r="D49" s="97"/>
      <c r="E49" s="97"/>
      <c r="F49" s="97"/>
      <c r="G49" s="97"/>
      <c r="H49" s="97"/>
      <c r="I49" s="97"/>
    </row>
  </sheetData>
  <sheetProtection selectLockedCells="1" selectUnlockedCells="1"/>
  <mergeCells count="80">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40:E40"/>
    <mergeCell ref="F40:I40"/>
    <mergeCell ref="B41:E41"/>
    <mergeCell ref="F41:I41"/>
    <mergeCell ref="B42:E42"/>
    <mergeCell ref="F42:I42"/>
    <mergeCell ref="B43:E43"/>
    <mergeCell ref="F43:I43"/>
    <mergeCell ref="B44:E44"/>
    <mergeCell ref="F44:I44"/>
    <mergeCell ref="B45:E45"/>
    <mergeCell ref="F45:I45"/>
    <mergeCell ref="B49:E49"/>
    <mergeCell ref="F49:I49"/>
    <mergeCell ref="B46:E46"/>
    <mergeCell ref="F46:I46"/>
    <mergeCell ref="B47:E47"/>
    <mergeCell ref="F47:I47"/>
    <mergeCell ref="B48:E48"/>
    <mergeCell ref="F48:I48"/>
  </mergeCells>
  <pageMargins left="0.74791666666666667" right="0.74791666666666667" top="0.98402777777777772" bottom="0.98402777777777772" header="0.51180555555555551" footer="0.51180555555555551"/>
  <pageSetup firstPageNumber="0" orientation="portrait" r:id="rId1"/>
  <headerFooter alignWithMargins="0"/>
  <drawing r:id="rId2"/>
  <legacyDrawing r:id="rId3"/>
  <oleObjects>
    <mc:AlternateContent xmlns:mc="http://schemas.openxmlformats.org/markup-compatibility/2006">
      <mc:Choice Requires="x14">
        <oleObject progId="PBrush" shapeId="3073" r:id="rId4">
          <objectPr defaultSize="0" r:id="rId5">
            <anchor moveWithCells="1" sizeWithCells="1">
              <from>
                <xdr:col>3</xdr:col>
                <xdr:colOff>342900</xdr:colOff>
                <xdr:row>0</xdr:row>
                <xdr:rowOff>0</xdr:rowOff>
              </from>
              <to>
                <xdr:col>6</xdr:col>
                <xdr:colOff>285750</xdr:colOff>
                <xdr:row>5</xdr:row>
                <xdr:rowOff>104775</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Order Form</vt:lpstr>
      <vt:lpstr>Supply Form</vt:lpstr>
      <vt:lpstr>Sysco Order Form</vt:lpstr>
      <vt:lpstr>COD and Cash Advance Form</vt:lpstr>
      <vt:lpstr>'Order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Benedetto's</dc:creator>
  <cp:lastModifiedBy>brownsfoodcenter</cp:lastModifiedBy>
  <cp:lastPrinted>2015-09-03T20:28:25Z</cp:lastPrinted>
  <dcterms:created xsi:type="dcterms:W3CDTF">2011-08-08T22:10:25Z</dcterms:created>
  <dcterms:modified xsi:type="dcterms:W3CDTF">2015-09-03T20:30:15Z</dcterms:modified>
</cp:coreProperties>
</file>